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ГРАФИКИ ПРОВЕРКА ЗНАНИЙ\АПРЕЛЬ\13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2" i="3" l="1"/>
  <c r="H262" i="3"/>
  <c r="G262" i="3"/>
  <c r="E262" i="3"/>
  <c r="D262" i="3"/>
  <c r="C262" i="3"/>
  <c r="I261" i="3"/>
  <c r="H261" i="3"/>
  <c r="G261" i="3"/>
  <c r="E261" i="3"/>
  <c r="D261" i="3"/>
  <c r="C261" i="3"/>
  <c r="I260" i="3"/>
  <c r="H260" i="3"/>
  <c r="G260" i="3"/>
  <c r="E260" i="3"/>
  <c r="D260" i="3"/>
  <c r="C260" i="3"/>
  <c r="I259" i="3"/>
  <c r="H259" i="3"/>
  <c r="G259" i="3"/>
  <c r="E259" i="3"/>
  <c r="D259" i="3"/>
  <c r="C259" i="3"/>
  <c r="I258" i="3"/>
  <c r="H258" i="3"/>
  <c r="G258" i="3"/>
  <c r="E258" i="3"/>
  <c r="D258" i="3"/>
  <c r="C258" i="3"/>
  <c r="I257" i="3"/>
  <c r="H257" i="3"/>
  <c r="G257" i="3"/>
  <c r="E257" i="3"/>
  <c r="D257" i="3"/>
  <c r="C257" i="3"/>
  <c r="I256" i="3"/>
  <c r="H256" i="3"/>
  <c r="G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E251" i="3"/>
  <c r="D251" i="3"/>
  <c r="C251" i="3"/>
  <c r="I250" i="3"/>
  <c r="H250" i="3"/>
  <c r="G250" i="3"/>
  <c r="E250" i="3"/>
  <c r="D250" i="3"/>
  <c r="C250" i="3"/>
  <c r="I249" i="3"/>
  <c r="H249" i="3"/>
  <c r="G249" i="3"/>
  <c r="E249" i="3"/>
  <c r="D249" i="3"/>
  <c r="C249" i="3"/>
  <c r="I248" i="3"/>
  <c r="H248" i="3"/>
  <c r="G248" i="3"/>
  <c r="E248" i="3"/>
  <c r="D248" i="3"/>
  <c r="C248" i="3"/>
  <c r="I247" i="3"/>
  <c r="H247" i="3"/>
  <c r="G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comments1.xml><?xml version="1.0" encoding="utf-8"?>
<comments xmlns="http://schemas.openxmlformats.org/spreadsheetml/2006/main">
  <authors>
    <author>user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<sst xmlns="http://schemas.openxmlformats.org/spreadsheetml/2006/main" count="217" uniqueCount="66">
  <si>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</si>
  <si>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</si>
  <si>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</si>
  <si>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</si>
  <si>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</si>
  <si>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</si>
  <si>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</si>
  <si>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</si>
  <si>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</si>
  <si>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</si>
  <si>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</si>
  <si>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</si>
  <si>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</si>
  <si>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</si>
  <si>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</si>
  <si>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</si>
  <si>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</si>
  <si>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</si>
  <si>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</si>
  <si>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</si>
  <si>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</si>
  <si>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13.04.2026</t>
  </si>
  <si>
    <t>IV гр. до  1000В</t>
  </si>
  <si>
    <t>V до и выше 1000 В</t>
  </si>
  <si>
    <t>IV до  1000 В</t>
  </si>
  <si>
    <t>III до 1000В</t>
  </si>
  <si>
    <t>V до и выше 1000В</t>
  </si>
  <si>
    <t>II группа до 1000В</t>
  </si>
  <si>
    <t>IV гр. до 1000 В</t>
  </si>
  <si>
    <t>III до и выше 1000 В</t>
  </si>
  <si>
    <t>III до 1000 В</t>
  </si>
  <si>
    <t>IV до и выше 1000 В</t>
  </si>
  <si>
    <t>II до  1000 В</t>
  </si>
  <si>
    <t>II до 1000 В</t>
  </si>
  <si>
    <t>II до и выше 1000 В</t>
  </si>
  <si>
    <t>V до и свыше 1000 В</t>
  </si>
  <si>
    <t>III группа до и выше 1000 В</t>
  </si>
  <si>
    <t>III группа до  1000 В</t>
  </si>
  <si>
    <t>IV группа до 1000 В</t>
  </si>
  <si>
    <t xml:space="preserve"> III гр до и выше 1000 В</t>
  </si>
  <si>
    <t>IV до 1000 В</t>
  </si>
  <si>
    <t>IV До 1000 В</t>
  </si>
  <si>
    <t>II До 1000 В</t>
  </si>
  <si>
    <t>III До 1000 В</t>
  </si>
  <si>
    <t>V группа до  и выше 1000 В</t>
  </si>
  <si>
    <t xml:space="preserve"> III до 1000 В</t>
  </si>
  <si>
    <t>IV группа до и выше 1000 В</t>
  </si>
  <si>
    <t>V до и выше   1000 В</t>
  </si>
  <si>
    <t>III группа  до  1000В</t>
  </si>
  <si>
    <t>IV гр. до 1000В</t>
  </si>
  <si>
    <t xml:space="preserve">V до и выше 1000 В </t>
  </si>
  <si>
    <t>IV гр.  до 1000 в.</t>
  </si>
  <si>
    <t>IV гр. до 1000 в.</t>
  </si>
  <si>
    <t>IV до 1000В</t>
  </si>
  <si>
    <t>III гр. до 1000 В</t>
  </si>
  <si>
    <t>V группа допуска до и выше 1000 В</t>
  </si>
  <si>
    <t>III гр.  До 1000 В</t>
  </si>
  <si>
    <t xml:space="preserve"> V до и выше 1000В</t>
  </si>
  <si>
    <t>III гр. до 1000В</t>
  </si>
  <si>
    <t>III  до 1000 В</t>
  </si>
  <si>
    <t>IV  до 1000 В</t>
  </si>
  <si>
    <t>II гр. до 1000 В</t>
  </si>
  <si>
    <t>II до 1000 Вт</t>
  </si>
  <si>
    <t xml:space="preserve">V  выше 1000 В </t>
  </si>
  <si>
    <t>III группа до 1000 В</t>
  </si>
  <si>
    <t>V  до и выше 1000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</si>
</sst>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3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2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63;&#1080;&#1089;&#1090;&#1103;&#1082;&#1086;&#1074;\Desktop\&#1044;&#1077;&#1084;&#1080;&#1085;&#1072;\&#1044;&#1077;&#1084;&#1080;&#1085;&#1072;\&#1044;&#1077;&#1084;&#1080;&#1085;&#1072;%20&#1053;.&#1040;\&#1087;&#1088;&#1086;&#1074;&#1077;&#1088;&#1082;&#1072;%20&#1079;&#1085;&#1072;&#1085;&#1080;&#1081;\&#1074;%20&#1088;&#1072;&#1073;&#1086;&#1090;&#1091;\&#1089;%2028.03.2022\&#1045;%20&#1087;&#1086;%20&#1076;&#1085;&#1103;&#1084;\143\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3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«Уайт Менеджмент»</v>
          </cell>
          <cell r="G4" t="str">
            <v>Руфов</v>
          </cell>
          <cell r="H4" t="str">
            <v>Александр</v>
          </cell>
          <cell r="I4" t="str">
            <v>Сергеевич</v>
          </cell>
          <cell r="K4" t="str">
            <v>главный инженер</v>
          </cell>
          <cell r="L4" t="str">
            <v>4 года 4 мес.</v>
          </cell>
          <cell r="M4" t="str">
            <v>внеочередная</v>
          </cell>
          <cell r="N4" t="str">
            <v>административно-технческий персонал</v>
          </cell>
          <cell r="S4" t="str">
            <v>ПТЭЭПЭЭ</v>
          </cell>
          <cell r="V4">
            <v>0.375</v>
          </cell>
        </row>
        <row r="5">
          <cell r="E5" t="str">
            <v>ООО "Иакс"</v>
          </cell>
          <cell r="G5" t="str">
            <v xml:space="preserve">Корольков </v>
          </cell>
          <cell r="H5" t="str">
            <v xml:space="preserve">Константин </v>
          </cell>
          <cell r="I5" t="str">
            <v>Сергеевич</v>
          </cell>
          <cell r="K5" t="str">
            <v>Технический директор</v>
          </cell>
          <cell r="L5">
            <v>1</v>
          </cell>
          <cell r="M5" t="str">
            <v>очередная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ООО "Иакс"</v>
          </cell>
          <cell r="G6" t="str">
            <v xml:space="preserve">Корольков </v>
          </cell>
          <cell r="H6" t="str">
            <v xml:space="preserve">Иван </v>
          </cell>
          <cell r="I6" t="str">
            <v>Сергеевич</v>
          </cell>
          <cell r="K6" t="str">
            <v>Исполнительный директор</v>
          </cell>
          <cell r="L6">
            <v>7</v>
          </cell>
          <cell r="M6" t="str">
            <v>очередная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 xml:space="preserve">ООО «ТЭК-10» </v>
          </cell>
          <cell r="G7" t="str">
            <v xml:space="preserve">Демин </v>
          </cell>
          <cell r="H7" t="str">
            <v>Алексей</v>
          </cell>
          <cell r="I7" t="str">
            <v>Владимирович</v>
          </cell>
          <cell r="K7" t="str">
            <v>начальник участка</v>
          </cell>
          <cell r="L7" t="str">
            <v>2 года</v>
          </cell>
          <cell r="M7" t="str">
            <v>внеочередная</v>
          </cell>
          <cell r="N7" t="str">
            <v>руководитель структурного подразделения</v>
          </cell>
          <cell r="S7" t="str">
            <v>ПТЭТЭ</v>
          </cell>
          <cell r="V7">
            <v>0.375</v>
          </cell>
        </row>
        <row r="8">
          <cell r="E8" t="str">
            <v>ООО "Гидрокомплект"</v>
          </cell>
          <cell r="G8" t="str">
            <v>Головкин</v>
          </cell>
          <cell r="H8" t="str">
            <v>Николай</v>
          </cell>
          <cell r="I8" t="str">
            <v>Вячеславович</v>
          </cell>
          <cell r="K8" t="str">
            <v>главный энергетик</v>
          </cell>
          <cell r="L8" t="str">
            <v>3 года</v>
          </cell>
          <cell r="M8" t="str">
            <v>очередная</v>
          </cell>
          <cell r="N8" t="str">
            <v>административно-технческий персонал</v>
          </cell>
          <cell r="S8" t="str">
            <v>ПТЭЭПЭЭ</v>
          </cell>
          <cell r="V8">
            <v>0.375</v>
          </cell>
        </row>
        <row r="9">
          <cell r="E9" t="str">
            <v>ООО "Торговый Дом 4К"</v>
          </cell>
          <cell r="G9" t="str">
            <v>Удальцов</v>
          </cell>
          <cell r="H9" t="str">
            <v>Александр</v>
          </cell>
          <cell r="I9" t="str">
            <v>Александрович</v>
          </cell>
          <cell r="K9" t="str">
            <v>установщик рекламных конструкций</v>
          </cell>
          <cell r="L9" t="str">
            <v>11 лет</v>
          </cell>
          <cell r="M9" t="str">
            <v>очередная</v>
          </cell>
          <cell r="N9" t="str">
            <v>административно-технческий персонал</v>
          </cell>
          <cell r="S9" t="str">
            <v>ПТЭЭПЭЭ</v>
          </cell>
          <cell r="V9">
            <v>0.375</v>
          </cell>
        </row>
        <row r="10">
          <cell r="E10" t="str">
            <v>ООО "Торговый Дом 4К"</v>
          </cell>
          <cell r="G10" t="str">
            <v>Халикназаров</v>
          </cell>
          <cell r="H10" t="str">
            <v>Андрей</v>
          </cell>
          <cell r="I10" t="str">
            <v>Андреевич</v>
          </cell>
          <cell r="K10" t="str">
            <v>бригадир производственного участка</v>
          </cell>
          <cell r="L10" t="str">
            <v>11 лет</v>
          </cell>
          <cell r="M10" t="str">
            <v>очередная</v>
          </cell>
          <cell r="N10" t="str">
            <v>административно-технческий персонал</v>
          </cell>
          <cell r="S10" t="str">
            <v>ПТЭЭПЭЭ</v>
          </cell>
          <cell r="V10">
            <v>0.375</v>
          </cell>
        </row>
        <row r="11">
          <cell r="E11" t="str">
            <v>ООО "4К"</v>
          </cell>
          <cell r="G11" t="str">
            <v>Кондратенко</v>
          </cell>
          <cell r="H11" t="str">
            <v>Максим</v>
          </cell>
          <cell r="I11" t="str">
            <v>Александрович</v>
          </cell>
          <cell r="K11" t="str">
            <v>установщик рекламных конструкций</v>
          </cell>
          <cell r="L11" t="str">
            <v>11 лет</v>
          </cell>
          <cell r="M11" t="str">
            <v>очередная</v>
          </cell>
          <cell r="N11" t="str">
            <v>административно-технческий персонал</v>
          </cell>
          <cell r="S11" t="str">
            <v>ПТЭЭПЭЭ</v>
          </cell>
          <cell r="V11">
            <v>0.375</v>
          </cell>
        </row>
        <row r="12">
          <cell r="E12" t="str">
            <v>ООО «КЦ «МС»</v>
          </cell>
          <cell r="G12" t="str">
            <v>Голубев</v>
          </cell>
          <cell r="H12" t="str">
            <v>Никита</v>
          </cell>
          <cell r="I12" t="str">
            <v>Олегович</v>
          </cell>
          <cell r="K12" t="str">
            <v>Ведущий инженер</v>
          </cell>
          <cell r="L12" t="str">
            <v>2 года</v>
          </cell>
          <cell r="M12" t="str">
            <v>очередная</v>
          </cell>
          <cell r="N12" t="str">
            <v>административно-технческий персонал</v>
          </cell>
          <cell r="S12" t="str">
            <v>ПТЭЭПЭЭ</v>
          </cell>
          <cell r="V12">
            <v>0.375</v>
          </cell>
        </row>
        <row r="13">
          <cell r="E13" t="str">
            <v>ООО «КЦ «МС»</v>
          </cell>
          <cell r="G13" t="str">
            <v>Холин</v>
          </cell>
          <cell r="H13" t="str">
            <v>Олег</v>
          </cell>
          <cell r="I13" t="str">
            <v>Викторович</v>
          </cell>
          <cell r="K13" t="str">
            <v xml:space="preserve">Начальник отдела </v>
          </cell>
          <cell r="L13" t="str">
            <v>1 год</v>
          </cell>
          <cell r="M13" t="str">
            <v>очередная</v>
          </cell>
          <cell r="N13" t="str">
            <v>административно-технческий персонал</v>
          </cell>
          <cell r="S13" t="str">
            <v>ПТЭЭПЭЭ</v>
          </cell>
          <cell r="V13">
            <v>0.375</v>
          </cell>
        </row>
        <row r="14">
          <cell r="E14" t="str">
            <v>ООО «КЦ «МС»</v>
          </cell>
          <cell r="G14" t="str">
            <v>Кузьменко</v>
          </cell>
          <cell r="H14" t="str">
            <v>Юрий</v>
          </cell>
          <cell r="I14" t="str">
            <v>Владимирович</v>
          </cell>
          <cell r="K14" t="str">
            <v>Начальник отдела</v>
          </cell>
          <cell r="L14" t="str">
            <v>1 год</v>
          </cell>
          <cell r="M14" t="str">
            <v>очередная</v>
          </cell>
          <cell r="N14" t="str">
            <v>административно-технческий персонал</v>
          </cell>
          <cell r="S14" t="str">
            <v>ПТЭЭПЭЭ</v>
          </cell>
          <cell r="V14">
            <v>0.375</v>
          </cell>
        </row>
        <row r="15">
          <cell r="E15" t="str">
            <v>ООО «КЦ «МС»</v>
          </cell>
          <cell r="G15" t="str">
            <v>Пугачев</v>
          </cell>
          <cell r="H15" t="str">
            <v>Игорь</v>
          </cell>
          <cell r="I15" t="str">
            <v>Владимирович</v>
          </cell>
          <cell r="K15" t="str">
            <v>Начальник управления</v>
          </cell>
          <cell r="L15" t="str">
            <v>1 год</v>
          </cell>
          <cell r="M15" t="str">
            <v>очередная</v>
          </cell>
          <cell r="N15" t="str">
            <v>административно-технческий персонал</v>
          </cell>
          <cell r="S15" t="str">
            <v>ПТЭЭПЭЭ</v>
          </cell>
          <cell r="V15">
            <v>0.375</v>
          </cell>
        </row>
        <row r="16">
          <cell r="E16" t="str">
            <v>ООО «Уайт Менеджмент»</v>
          </cell>
          <cell r="G16" t="str">
            <v>Руфов</v>
          </cell>
          <cell r="H16" t="str">
            <v>Александр</v>
          </cell>
          <cell r="I16" t="str">
            <v>Сергеевич</v>
          </cell>
          <cell r="K16" t="str">
            <v>главный инженер</v>
          </cell>
          <cell r="L16" t="str">
            <v>4 года 4 мес.</v>
          </cell>
          <cell r="M16" t="str">
            <v>внеочередная</v>
          </cell>
          <cell r="N16" t="str">
            <v>руководящий работник</v>
          </cell>
          <cell r="S16" t="str">
            <v>ПТЭТЭ</v>
          </cell>
          <cell r="V16">
            <v>0.375</v>
          </cell>
        </row>
        <row r="17">
          <cell r="E17" t="str">
            <v>АО «АРДМ»</v>
          </cell>
          <cell r="G17" t="str">
            <v>Войтеховский</v>
          </cell>
          <cell r="H17" t="str">
            <v xml:space="preserve">Кирилл </v>
          </cell>
          <cell r="I17" t="str">
            <v>Вячеславович</v>
          </cell>
          <cell r="K17" t="str">
            <v>Электрослесарь по обслуживанию и ремонту оборудования</v>
          </cell>
          <cell r="L17" t="str">
            <v>1 мес</v>
          </cell>
          <cell r="M17" t="str">
            <v>первичная</v>
          </cell>
          <cell r="N17" t="str">
            <v xml:space="preserve"> оперативно-ремонтный персонал</v>
          </cell>
          <cell r="S17" t="str">
            <v>ПТЭЭПЭЭ</v>
          </cell>
          <cell r="V17">
            <v>0.375</v>
          </cell>
        </row>
        <row r="18">
          <cell r="E18" t="str">
            <v>Центральная таможня (Кинологический центр ФТС России) ФТС РОССИИ</v>
          </cell>
          <cell r="G18" t="str">
            <v>Сулейманов</v>
          </cell>
          <cell r="H18" t="str">
            <v>Ревкать</v>
          </cell>
          <cell r="I18" t="str">
            <v>Энверович</v>
          </cell>
          <cell r="K18" t="str">
            <v>Начальник участка</v>
          </cell>
          <cell r="L18" t="str">
            <v>2 года 2 мес.</v>
          </cell>
          <cell r="M18" t="str">
            <v>очередная</v>
          </cell>
          <cell r="N18" t="str">
            <v>административно-технческий персонал</v>
          </cell>
          <cell r="S18" t="str">
            <v>ПТЭЭПЭЭ</v>
          </cell>
          <cell r="V18">
            <v>0.375</v>
          </cell>
        </row>
        <row r="19">
          <cell r="E19" t="str">
            <v>ООО "ССТинвест</v>
          </cell>
          <cell r="G19" t="str">
            <v>Снадин</v>
          </cell>
          <cell r="H19" t="str">
            <v>Андрей</v>
          </cell>
          <cell r="I19" t="str">
            <v>Сергеевич</v>
          </cell>
          <cell r="K19" t="str">
            <v>Директор по управлению недвижимостью</v>
          </cell>
          <cell r="L19" t="str">
            <v>1,5 года</v>
          </cell>
          <cell r="M19" t="str">
            <v>очередная</v>
          </cell>
          <cell r="N19" t="str">
            <v>административно-технческий персонал</v>
          </cell>
          <cell r="S19" t="str">
            <v>ПТЭЭПЭЭ</v>
          </cell>
          <cell r="V19">
            <v>0.375</v>
          </cell>
        </row>
        <row r="20">
          <cell r="E20" t="str">
            <v>ООО "Джодас Экспоим"</v>
          </cell>
          <cell r="G20" t="str">
            <v>Головкин</v>
          </cell>
          <cell r="H20" t="str">
            <v>Николай</v>
          </cell>
          <cell r="I20" t="str">
            <v>Вячеславович</v>
          </cell>
          <cell r="K20" t="str">
            <v>главный энергетик</v>
          </cell>
          <cell r="L20" t="str">
            <v>3 года</v>
          </cell>
          <cell r="M20" t="str">
            <v>очередная</v>
          </cell>
          <cell r="N20" t="str">
            <v>административно-технческий персонал</v>
          </cell>
          <cell r="S20" t="str">
            <v>ПТЭЭПЭЭ</v>
          </cell>
          <cell r="V20">
            <v>0.375</v>
          </cell>
        </row>
        <row r="21">
          <cell r="E21" t="str">
            <v>ООО "Джодас Экспоим"</v>
          </cell>
          <cell r="G21" t="str">
            <v>Нестеров</v>
          </cell>
          <cell r="H21" t="str">
            <v xml:space="preserve">Сергей </v>
          </cell>
          <cell r="I21" t="str">
            <v>Викторович</v>
          </cell>
          <cell r="K21" t="str">
            <v>заместитель главного энергетика</v>
          </cell>
          <cell r="L21" t="str">
            <v>1 год</v>
          </cell>
          <cell r="M21" t="str">
            <v>очередная</v>
          </cell>
          <cell r="N21" t="str">
            <v>административно-технческий персонал</v>
          </cell>
          <cell r="S21" t="str">
            <v>ПТЭЭПЭЭ</v>
          </cell>
          <cell r="V21">
            <v>0.375</v>
          </cell>
        </row>
        <row r="22">
          <cell r="E22" t="str">
            <v>ООО "Джодас Экспоим"</v>
          </cell>
          <cell r="G22" t="str">
            <v>Вечеринский</v>
          </cell>
          <cell r="H22" t="str">
            <v>Артём</v>
          </cell>
          <cell r="I22" t="str">
            <v>Александрович</v>
          </cell>
          <cell r="K22" t="str">
            <v>Сварщик</v>
          </cell>
          <cell r="L22" t="str">
            <v>1 год</v>
          </cell>
          <cell r="M22" t="str">
            <v>очередная</v>
          </cell>
          <cell r="N22" t="str">
            <v>вспомогательный персонал</v>
          </cell>
          <cell r="S22" t="str">
            <v>ПТЭЭПЭЭ</v>
          </cell>
          <cell r="V22">
            <v>0.375</v>
          </cell>
        </row>
        <row r="23">
          <cell r="E23" t="str">
            <v>ООО "Джодас Экспоим"</v>
          </cell>
          <cell r="G23" t="str">
            <v>Шумов</v>
          </cell>
          <cell r="H23" t="str">
            <v>Евгений</v>
          </cell>
          <cell r="I23" t="str">
            <v>Александрович</v>
          </cell>
          <cell r="K23" t="str">
            <v>электрик</v>
          </cell>
          <cell r="L23" t="str">
            <v>1год</v>
          </cell>
          <cell r="M23" t="str">
            <v>очередная</v>
          </cell>
          <cell r="N23" t="str">
            <v xml:space="preserve"> оперативно-ремонтный персонал</v>
          </cell>
          <cell r="S23" t="str">
            <v>ПТЭЭПЭЭ</v>
          </cell>
          <cell r="V23">
            <v>0.375</v>
          </cell>
        </row>
        <row r="24">
          <cell r="E24" t="str">
            <v>ООО "Джодас Экспоим"</v>
          </cell>
          <cell r="G24" t="str">
            <v>Марковский</v>
          </cell>
          <cell r="H24" t="str">
            <v>Юрий</v>
          </cell>
          <cell r="I24" t="str">
            <v>Евгеньевич</v>
          </cell>
          <cell r="K24" t="str">
            <v>техник</v>
          </cell>
          <cell r="L24" t="str">
            <v>1 год</v>
          </cell>
          <cell r="M24" t="str">
            <v>очередная</v>
          </cell>
          <cell r="N24" t="str">
            <v>вспомогательный персонал</v>
          </cell>
          <cell r="S24" t="str">
            <v>ПТЭЭПЭЭ</v>
          </cell>
          <cell r="V24">
            <v>0.375</v>
          </cell>
        </row>
        <row r="25">
          <cell r="E25" t="str">
            <v>ООО "Джодас Экспоим"</v>
          </cell>
          <cell r="G25" t="str">
            <v>Дружинин</v>
          </cell>
          <cell r="H25" t="str">
            <v>Дмитрий</v>
          </cell>
          <cell r="I25" t="str">
            <v>Михайлович</v>
          </cell>
          <cell r="K25" t="str">
            <v>сантехник</v>
          </cell>
          <cell r="L25" t="str">
            <v>1 год</v>
          </cell>
          <cell r="M25" t="str">
            <v>очередная</v>
          </cell>
          <cell r="N25" t="str">
            <v>вспомогательный персонал</v>
          </cell>
          <cell r="S25" t="str">
            <v>ПТЭЭПЭЭ</v>
          </cell>
          <cell r="V25">
            <v>0.375</v>
          </cell>
        </row>
        <row r="26">
          <cell r="E26" t="str">
            <v>ООО "Джодас Экспоим"</v>
          </cell>
          <cell r="G26" t="str">
            <v>Духов</v>
          </cell>
          <cell r="H26" t="str">
            <v xml:space="preserve">Сергей </v>
          </cell>
          <cell r="I26" t="str">
            <v>Александрович</v>
          </cell>
          <cell r="K26" t="str">
            <v>сантехник</v>
          </cell>
          <cell r="L26" t="str">
            <v>5 месяца</v>
          </cell>
          <cell r="M26" t="str">
            <v>очередная</v>
          </cell>
          <cell r="N26" t="str">
            <v>электротехнологический персонал</v>
          </cell>
          <cell r="S26" t="str">
            <v>ПТЭЭПЭЭ</v>
          </cell>
          <cell r="V26">
            <v>0.375</v>
          </cell>
        </row>
        <row r="27">
          <cell r="E27" t="str">
            <v>ООО "ЛЕСНОЕ"</v>
          </cell>
          <cell r="G27" t="str">
            <v>Бедов</v>
          </cell>
          <cell r="H27" t="str">
            <v>Дмитрий</v>
          </cell>
          <cell r="I27" t="str">
            <v>Анатольевич</v>
          </cell>
          <cell r="K27" t="str">
            <v>Заместитель генерального директора</v>
          </cell>
          <cell r="L27">
            <v>0</v>
          </cell>
          <cell r="M27" t="str">
            <v>первичная</v>
          </cell>
          <cell r="N27" t="str">
            <v>административно-технческий персонал</v>
          </cell>
          <cell r="S27" t="str">
            <v>ПТЭЭПЭЭ</v>
          </cell>
          <cell r="V27">
            <v>0.375</v>
          </cell>
        </row>
        <row r="28">
          <cell r="G28" t="str">
            <v>Белозеров</v>
          </cell>
          <cell r="H28" t="str">
            <v>Александр</v>
          </cell>
          <cell r="I28" t="str">
            <v>Валерьевич</v>
          </cell>
          <cell r="K28" t="str">
            <v>главный механик</v>
          </cell>
          <cell r="L28" t="str">
            <v>5 лет</v>
          </cell>
          <cell r="M28" t="str">
            <v>первичная</v>
          </cell>
          <cell r="N28" t="str">
            <v>административно-технческий персонал</v>
          </cell>
          <cell r="Q28" t="str">
            <v>общая (электроэнергетика)</v>
          </cell>
          <cell r="S28" t="str">
            <v>ПТЭЭПЭЭ</v>
          </cell>
          <cell r="V28">
            <v>0.375</v>
          </cell>
        </row>
        <row r="29">
          <cell r="E29" t="str">
            <v>АО "Дубненский кабельный завод"</v>
          </cell>
          <cell r="G29" t="str">
            <v>Весков</v>
          </cell>
          <cell r="H29" t="str">
            <v>Дмитрий</v>
          </cell>
          <cell r="I29" t="str">
            <v>Олегович</v>
          </cell>
          <cell r="K29" t="str">
            <v>начальник производства проводов</v>
          </cell>
          <cell r="L29" t="str">
            <v>6 лет</v>
          </cell>
          <cell r="M29" t="str">
            <v>первичная</v>
          </cell>
          <cell r="N29" t="str">
            <v>административно-технческий персонал</v>
          </cell>
          <cell r="S29" t="str">
            <v>ПТЭЭПЭЭ</v>
          </cell>
          <cell r="V29">
            <v>0.375</v>
          </cell>
        </row>
        <row r="30">
          <cell r="E30" t="str">
            <v>АО "Дубненский кабельный завод"</v>
          </cell>
          <cell r="G30" t="str">
            <v>Трошин</v>
          </cell>
          <cell r="H30" t="str">
            <v>Владимир</v>
          </cell>
          <cell r="I30" t="str">
            <v>Николаевич</v>
          </cell>
          <cell r="K30" t="str">
            <v>начальник цеха производства проводов</v>
          </cell>
          <cell r="L30" t="str">
            <v>5 лет</v>
          </cell>
          <cell r="M30" t="str">
            <v>первичная</v>
          </cell>
          <cell r="N30" t="str">
            <v>административно-технческий персонал</v>
          </cell>
          <cell r="S30" t="str">
            <v>ПТЭЭПЭЭ</v>
          </cell>
          <cell r="V30">
            <v>0.375</v>
          </cell>
        </row>
        <row r="31">
          <cell r="E31" t="str">
            <v>АО "Дубненский кабельный завод"</v>
          </cell>
          <cell r="G31" t="str">
            <v>Федоров</v>
          </cell>
          <cell r="H31" t="str">
            <v>Алексей</v>
          </cell>
          <cell r="I31" t="str">
            <v>Владимирович</v>
          </cell>
          <cell r="K31" t="str">
            <v>технический директор</v>
          </cell>
          <cell r="L31" t="str">
            <v>1,5 года</v>
          </cell>
          <cell r="M31" t="str">
            <v>первичная</v>
          </cell>
          <cell r="N31" t="str">
            <v>административно-технческий персонал</v>
          </cell>
          <cell r="S31" t="str">
            <v>ПТЭЭПЭЭ</v>
          </cell>
          <cell r="V31">
            <v>0.375</v>
          </cell>
        </row>
        <row r="32">
          <cell r="E32" t="str">
            <v xml:space="preserve"> МАУ "Пушкинская электросеть"</v>
          </cell>
          <cell r="G32" t="str">
            <v xml:space="preserve"> Фетисов </v>
          </cell>
          <cell r="H32" t="str">
            <v xml:space="preserve"> Станислав </v>
          </cell>
          <cell r="I32" t="str">
            <v xml:space="preserve"> Владимирович </v>
          </cell>
          <cell r="K32" t="str">
            <v xml:space="preserve"> Начальник службы уличного освещения и эксплуатации </v>
          </cell>
          <cell r="L32" t="str">
            <v xml:space="preserve"> 3года</v>
          </cell>
          <cell r="M32" t="str">
            <v>очередная</v>
          </cell>
          <cell r="N32" t="str">
            <v>административно - технического персонала, с правом испытания оборудования повышенным напряжением</v>
          </cell>
          <cell r="S32" t="str">
            <v>ПТЭЭСиС</v>
          </cell>
          <cell r="V32">
            <v>0.375</v>
          </cell>
        </row>
        <row r="33">
          <cell r="E33" t="str">
            <v>ООО "Каскад"</v>
          </cell>
          <cell r="G33" t="str">
            <v>Воронков</v>
          </cell>
          <cell r="H33" t="str">
            <v>Владимир</v>
          </cell>
          <cell r="I33" t="str">
            <v>Вячеславович</v>
          </cell>
          <cell r="K33" t="str">
            <v>Электромонтер</v>
          </cell>
          <cell r="L33">
            <v>1</v>
          </cell>
          <cell r="M33" t="str">
            <v>очередная</v>
          </cell>
          <cell r="N33" t="str">
            <v>ремонтный персонал</v>
          </cell>
          <cell r="S33" t="str">
            <v>ПТЭЭПЭЭ</v>
          </cell>
          <cell r="V33">
            <v>0.375</v>
          </cell>
        </row>
        <row r="34">
          <cell r="E34" t="str">
            <v>ООО "Каскад"</v>
          </cell>
          <cell r="G34" t="str">
            <v>Николаев</v>
          </cell>
          <cell r="H34" t="str">
            <v>Виктор</v>
          </cell>
          <cell r="I34" t="str">
            <v>Анатольевич</v>
          </cell>
          <cell r="K34" t="str">
            <v>Инженер по эксплуатации</v>
          </cell>
          <cell r="L34">
            <v>1</v>
          </cell>
          <cell r="M34" t="str">
            <v>внеочередная</v>
          </cell>
          <cell r="N34" t="str">
            <v>административно-технческий персонал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"Каскад"</v>
          </cell>
          <cell r="G35" t="str">
            <v>Пахомов</v>
          </cell>
          <cell r="H35" t="str">
            <v>Александр</v>
          </cell>
          <cell r="I35" t="str">
            <v>Васильевич</v>
          </cell>
          <cell r="K35" t="str">
            <v>Директор филиальной сети распределительных центров</v>
          </cell>
          <cell r="L35">
            <v>12</v>
          </cell>
          <cell r="M35" t="str">
            <v>очередная</v>
          </cell>
          <cell r="N35" t="str">
            <v>административно-технческий персонал</v>
          </cell>
          <cell r="S35" t="str">
            <v>ПТЭЭПЭЭ</v>
          </cell>
          <cell r="V35">
            <v>0.39583333333333298</v>
          </cell>
        </row>
        <row r="36">
          <cell r="E36" t="str">
            <v>ООО "Каскад"</v>
          </cell>
          <cell r="G36" t="str">
            <v>Зуйков</v>
          </cell>
          <cell r="H36" t="str">
            <v>Александр</v>
          </cell>
          <cell r="I36" t="str">
            <v>Васильевич</v>
          </cell>
          <cell r="K36" t="str">
            <v>Механик</v>
          </cell>
          <cell r="L36">
            <v>5</v>
          </cell>
          <cell r="M36" t="str">
            <v>очередная</v>
          </cell>
          <cell r="N36" t="str">
            <v>ремонтный персонал</v>
          </cell>
          <cell r="S36" t="str">
            <v>ПТЭЭПЭЭ</v>
          </cell>
          <cell r="V36">
            <v>0.39583333333333298</v>
          </cell>
        </row>
        <row r="37">
          <cell r="E37" t="str">
            <v>ООО "Каскад"</v>
          </cell>
          <cell r="G37" t="str">
            <v>Лялин</v>
          </cell>
          <cell r="H37" t="str">
            <v>Игорь</v>
          </cell>
          <cell r="I37" t="str">
            <v>Юрьевич</v>
          </cell>
          <cell r="K37" t="str">
            <v>Старший смены</v>
          </cell>
          <cell r="L37">
            <v>3</v>
          </cell>
          <cell r="M37" t="str">
            <v>очередная</v>
          </cell>
          <cell r="N37" t="str">
            <v>административно-технческий персонал</v>
          </cell>
          <cell r="S37" t="str">
            <v>ПТЭЭПЭЭ</v>
          </cell>
          <cell r="V37">
            <v>0.39583333333333198</v>
          </cell>
        </row>
        <row r="38">
          <cell r="E38" t="str">
            <v>ООО "Глобал Снек"</v>
          </cell>
          <cell r="G38" t="str">
            <v>Чезганов</v>
          </cell>
          <cell r="H38" t="str">
            <v>Владимир</v>
          </cell>
          <cell r="I38" t="str">
            <v>Иванович</v>
          </cell>
          <cell r="K38" t="str">
            <v>Главный механик</v>
          </cell>
          <cell r="L38">
            <v>7</v>
          </cell>
          <cell r="M38" t="str">
            <v>внеочередная</v>
          </cell>
          <cell r="N38" t="str">
            <v>административно-технческий персонал</v>
          </cell>
          <cell r="S38" t="str">
            <v>ПТЭЭПЭЭ</v>
          </cell>
          <cell r="V38">
            <v>0.39583333333333198</v>
          </cell>
        </row>
        <row r="39">
          <cell r="E39" t="str">
            <v>ООО "Глобал Снек"</v>
          </cell>
          <cell r="G39" t="str">
            <v>Кузьмин</v>
          </cell>
          <cell r="H39" t="str">
            <v>Александр</v>
          </cell>
          <cell r="I39" t="str">
            <v>Александрович</v>
          </cell>
          <cell r="K39" t="str">
            <v>Инженер-энергетик</v>
          </cell>
          <cell r="L39">
            <v>0</v>
          </cell>
          <cell r="M39" t="str">
            <v>внеочередная</v>
          </cell>
          <cell r="N39" t="str">
            <v>административно-технческий персонал</v>
          </cell>
          <cell r="S39" t="str">
            <v>ПТЭЭПЭЭ</v>
          </cell>
          <cell r="V39">
            <v>0.39583333333333198</v>
          </cell>
        </row>
        <row r="40">
          <cell r="E40" t="str">
            <v>ЗАО ПО  "Берег"</v>
          </cell>
          <cell r="G40" t="str">
            <v>Валяев</v>
          </cell>
          <cell r="H40" t="str">
            <v>Дмитрий</v>
          </cell>
          <cell r="I40" t="str">
            <v>Александрович</v>
          </cell>
          <cell r="K40" t="str">
            <v>главный инженер</v>
          </cell>
          <cell r="L40" t="str">
            <v>1 год</v>
          </cell>
          <cell r="M40" t="str">
            <v>внеочередная</v>
          </cell>
          <cell r="N40" t="str">
            <v>административно-технческий персонал</v>
          </cell>
          <cell r="S40" t="str">
            <v>ПТЭЭПЭЭ</v>
          </cell>
          <cell r="V40">
            <v>0.39583333333333098</v>
          </cell>
        </row>
        <row r="41">
          <cell r="E41" t="str">
            <v xml:space="preserve"> Дубненский производственный  филиал ООО "Гекса-нетканые материалы"</v>
          </cell>
          <cell r="G41" t="str">
            <v xml:space="preserve">Конышев </v>
          </cell>
          <cell r="H41" t="str">
            <v>Виталий</v>
          </cell>
          <cell r="I41" t="str">
            <v>Евгеньевич</v>
          </cell>
          <cell r="K41" t="str">
            <v>Электромеханик АО</v>
          </cell>
          <cell r="L41">
            <v>28</v>
          </cell>
          <cell r="M41" t="str">
            <v>первичная</v>
          </cell>
          <cell r="N41" t="str">
            <v>ремонтный персонал</v>
          </cell>
          <cell r="S41" t="str">
            <v>ПТЭЭПЭЭ</v>
          </cell>
          <cell r="V41">
            <v>0.39583333333333098</v>
          </cell>
        </row>
        <row r="42">
          <cell r="E42" t="str">
            <v>ЗАО "профайн РУС"</v>
          </cell>
          <cell r="G42" t="str">
            <v>Мисливский</v>
          </cell>
          <cell r="H42" t="str">
            <v>Алексей</v>
          </cell>
          <cell r="I42" t="str">
            <v>Анатольевич</v>
          </cell>
          <cell r="K42" t="str">
            <v>Инженер энергетик</v>
          </cell>
          <cell r="L42" t="str">
            <v>7 мес.</v>
          </cell>
          <cell r="M42" t="str">
            <v>очередная</v>
          </cell>
          <cell r="N42" t="str">
            <v>административно-технческий персонал</v>
          </cell>
          <cell r="S42" t="str">
            <v>ПТЭЭПЭЭ</v>
          </cell>
          <cell r="V42">
            <v>0.39583333333333098</v>
          </cell>
        </row>
        <row r="43">
          <cell r="E43" t="str">
            <v>ЗАО "профайн РУС"</v>
          </cell>
          <cell r="G43" t="str">
            <v>Петрухин</v>
          </cell>
          <cell r="H43" t="str">
            <v>Александр</v>
          </cell>
          <cell r="I43" t="str">
            <v>Петрович</v>
          </cell>
          <cell r="K43" t="str">
            <v>Инженер энергетик</v>
          </cell>
          <cell r="L43" t="str">
            <v>2.9 года</v>
          </cell>
          <cell r="M43" t="str">
            <v>очередная</v>
          </cell>
          <cell r="N43" t="str">
            <v>административно-технческий персонал</v>
          </cell>
          <cell r="S43" t="str">
            <v>ПТЭЭПЭЭ</v>
          </cell>
          <cell r="V43">
            <v>0.39583333333332998</v>
          </cell>
        </row>
        <row r="44">
          <cell r="E44" t="str">
            <v>ЗАО "профайн РУС"</v>
          </cell>
          <cell r="G44" t="str">
            <v>Федотов</v>
          </cell>
          <cell r="H44" t="str">
            <v>Виктор</v>
          </cell>
          <cell r="I44" t="str">
            <v>Викторович</v>
          </cell>
          <cell r="K44" t="str">
            <v>Инженер-электроник 6 категории</v>
          </cell>
          <cell r="L44" t="str">
            <v>4 года</v>
          </cell>
          <cell r="M44" t="str">
            <v>очередная</v>
          </cell>
          <cell r="N44" t="str">
            <v>административно-технческий персонал</v>
          </cell>
          <cell r="S44" t="str">
            <v>ПТЭЭПЭЭ</v>
          </cell>
          <cell r="V44">
            <v>0.39583333333332998</v>
          </cell>
        </row>
        <row r="45">
          <cell r="E45" t="str">
            <v>ООО "Параметр"</v>
          </cell>
          <cell r="G45" t="str">
            <v>Васильченко</v>
          </cell>
          <cell r="H45" t="str">
            <v>Юрий</v>
          </cell>
          <cell r="I45" t="str">
            <v>Михайлович</v>
          </cell>
          <cell r="K45" t="str">
            <v>Специалист по охране труда</v>
          </cell>
          <cell r="L45" t="str">
            <v>6 лет</v>
          </cell>
          <cell r="M45" t="str">
            <v>первичная</v>
          </cell>
          <cell r="N45" t="str">
            <v>специалист по охране труда, контролирующий электроустановки</v>
          </cell>
          <cell r="S45" t="str">
            <v>ПТЭЭПЭЭ</v>
          </cell>
          <cell r="V45">
            <v>0.39583333333332998</v>
          </cell>
        </row>
        <row r="46">
          <cell r="E46" t="str">
            <v>ООО "ИЦККП"</v>
          </cell>
          <cell r="G46" t="str">
            <v>Васильченко</v>
          </cell>
          <cell r="H46" t="str">
            <v>Юрий</v>
          </cell>
          <cell r="I46" t="str">
            <v>Михайлович</v>
          </cell>
          <cell r="K46" t="str">
            <v>Специалист по охране труда</v>
          </cell>
          <cell r="L46" t="str">
            <v>6 лет</v>
          </cell>
          <cell r="M46" t="str">
            <v>первичная</v>
          </cell>
          <cell r="N46" t="str">
            <v>специалист по охране труда, контролирующий электроустановки</v>
          </cell>
          <cell r="S46" t="str">
            <v>ПТЭЭПЭЭ</v>
          </cell>
          <cell r="V46">
            <v>0.39583333333332898</v>
          </cell>
        </row>
        <row r="47">
          <cell r="E47" t="str">
            <v>ООО "ЦНТ Плюс"</v>
          </cell>
          <cell r="G47" t="str">
            <v>Васильченко</v>
          </cell>
          <cell r="H47" t="str">
            <v>Юрий</v>
          </cell>
          <cell r="I47" t="str">
            <v>Михайлович</v>
          </cell>
          <cell r="K47" t="str">
            <v>Специалист по охране труда</v>
          </cell>
          <cell r="L47" t="str">
            <v>6 лет</v>
          </cell>
          <cell r="M47" t="str">
            <v>первичная</v>
          </cell>
          <cell r="N47" t="str">
            <v>специалист по охране труда, контролирующий электроустановки</v>
          </cell>
          <cell r="S47" t="str">
            <v>ПТЭЭПЭЭ</v>
          </cell>
          <cell r="V47">
            <v>0.39583333333332898</v>
          </cell>
        </row>
        <row r="48">
          <cell r="E48" t="str">
            <v>ООО "Симера-ТК"</v>
          </cell>
          <cell r="G48" t="str">
            <v>Васильченко</v>
          </cell>
          <cell r="H48" t="str">
            <v>Юрий</v>
          </cell>
          <cell r="I48" t="str">
            <v>Михайлович</v>
          </cell>
          <cell r="K48" t="str">
            <v>Специалист по охране труда</v>
          </cell>
          <cell r="L48" t="str">
            <v>6 лет</v>
          </cell>
          <cell r="M48" t="str">
            <v>первичная</v>
          </cell>
          <cell r="N48" t="str">
            <v>специалист по охране труда, контролирующий электроустановки</v>
          </cell>
          <cell r="S48" t="str">
            <v>ПТЭЭПЭЭ</v>
          </cell>
          <cell r="V48">
            <v>0.39583333333332898</v>
          </cell>
        </row>
        <row r="49">
          <cell r="E49" t="str">
            <v>ООО "ТД "Дельма"</v>
          </cell>
          <cell r="G49" t="str">
            <v>Васильченко</v>
          </cell>
          <cell r="H49" t="str">
            <v>Юрий</v>
          </cell>
          <cell r="I49" t="str">
            <v>Михайлович</v>
          </cell>
          <cell r="K49" t="str">
            <v>Специалист по охране труда</v>
          </cell>
          <cell r="L49" t="str">
            <v>6 лет</v>
          </cell>
          <cell r="M49" t="str">
            <v>первичная</v>
          </cell>
          <cell r="N49" t="str">
            <v>специалист по охране труда, контролирующий электроустановки</v>
          </cell>
          <cell r="S49" t="str">
            <v>ПТЭЭПЭЭ</v>
          </cell>
          <cell r="V49">
            <v>0.39583333333332799</v>
          </cell>
        </row>
        <row r="50">
          <cell r="E50" t="str">
            <v>ООО "МАСТЕРСЕРВИС"</v>
          </cell>
          <cell r="G50" t="str">
            <v>Горбачёв</v>
          </cell>
          <cell r="H50" t="str">
            <v>Пётр</v>
          </cell>
          <cell r="I50" t="str">
            <v>Сергеевич</v>
          </cell>
          <cell r="K50" t="str">
            <v>инженер по обслуживанию ИТП и насосных установок</v>
          </cell>
          <cell r="L50" t="str">
            <v>5 лет</v>
          </cell>
          <cell r="M50" t="str">
            <v>первичная</v>
          </cell>
          <cell r="N50" t="str">
            <v>руководящий работник</v>
          </cell>
          <cell r="S50" t="str">
            <v>ПТЭТЭ</v>
          </cell>
          <cell r="V50">
            <v>0.39583333333332799</v>
          </cell>
        </row>
        <row r="51">
          <cell r="E51" t="str">
            <v>ООО "Бизнес цэнтр"</v>
          </cell>
          <cell r="G51" t="str">
            <v>Лисенков</v>
          </cell>
          <cell r="H51" t="str">
            <v xml:space="preserve">Геннадий </v>
          </cell>
          <cell r="I51" t="str">
            <v>Борисович</v>
          </cell>
          <cell r="K51" t="str">
            <v>главный энергетик</v>
          </cell>
          <cell r="L51" t="str">
            <v>4 года</v>
          </cell>
          <cell r="M51" t="str">
            <v>очередная</v>
          </cell>
          <cell r="N51" t="str">
            <v>административно-технческий персонал</v>
          </cell>
          <cell r="S51" t="str">
            <v>ПТЭЭПЭЭ</v>
          </cell>
          <cell r="V51">
            <v>0.39583333333332799</v>
          </cell>
        </row>
        <row r="52">
          <cell r="E52" t="str">
            <v>ООО "Бизнес цэнтр"</v>
          </cell>
          <cell r="G52" t="str">
            <v>Епифанов</v>
          </cell>
          <cell r="H52" t="str">
            <v>Леонид</v>
          </cell>
          <cell r="I52" t="str">
            <v>Александрович</v>
          </cell>
          <cell r="K52" t="str">
            <v xml:space="preserve">инженер-электроник </v>
          </cell>
          <cell r="L52" t="str">
            <v>16 лет</v>
          </cell>
          <cell r="M52" t="str">
            <v>очередная</v>
          </cell>
          <cell r="N52" t="str">
            <v>административно-технческий персонал</v>
          </cell>
          <cell r="S52" t="str">
            <v>ПТЭЭПЭЭ</v>
          </cell>
          <cell r="V52">
            <v>0.39583333333332699</v>
          </cell>
        </row>
        <row r="53">
          <cell r="E53" t="str">
            <v>ООО "Бизнес цэнтр"</v>
          </cell>
          <cell r="G53" t="str">
            <v>Замышляев</v>
          </cell>
          <cell r="H53" t="str">
            <v>Павел</v>
          </cell>
          <cell r="I53" t="str">
            <v>Евгеньевич</v>
          </cell>
          <cell r="K53" t="str">
            <v>главный механик</v>
          </cell>
          <cell r="L53" t="str">
            <v>10 лет</v>
          </cell>
          <cell r="M53" t="str">
            <v>очередная</v>
          </cell>
          <cell r="N53" t="str">
            <v>административно-технческий персонал</v>
          </cell>
          <cell r="S53" t="str">
            <v>ПТЭЭПЭЭ</v>
          </cell>
          <cell r="V53">
            <v>0.39583333333332599</v>
          </cell>
        </row>
        <row r="54">
          <cell r="E54" t="str">
            <v>АО "Ногинск-Восток"</v>
          </cell>
          <cell r="G54" t="str">
            <v>Чурапин</v>
          </cell>
          <cell r="H54" t="str">
            <v>Александр</v>
          </cell>
          <cell r="I54" t="str">
            <v>Иванович</v>
          </cell>
          <cell r="K54" t="str">
            <v>Инженер-электрик</v>
          </cell>
          <cell r="L54" t="str">
            <v>1 месяц</v>
          </cell>
          <cell r="M54" t="str">
            <v>первичная</v>
          </cell>
          <cell r="N54" t="str">
            <v>административно-технческий персонал</v>
          </cell>
          <cell r="S54" t="str">
            <v>ПТЭЭПЭЭ</v>
          </cell>
          <cell r="V54">
            <v>0.39583333333332499</v>
          </cell>
        </row>
        <row r="55">
          <cell r="E55" t="str">
            <v>ООО УпакРото</v>
          </cell>
          <cell r="G55" t="str">
            <v xml:space="preserve">Капкин </v>
          </cell>
          <cell r="H55" t="str">
            <v xml:space="preserve">Константин </v>
          </cell>
          <cell r="I55" t="str">
            <v>Владимирович</v>
          </cell>
          <cell r="K55" t="str">
            <v>главный инженер</v>
          </cell>
          <cell r="L55" t="str">
            <v>18 лет</v>
          </cell>
          <cell r="M55" t="str">
            <v>очередная</v>
          </cell>
          <cell r="N55" t="str">
            <v>управленческий персонал</v>
          </cell>
          <cell r="S55" t="str">
            <v>ПТЭТЭ</v>
          </cell>
          <cell r="V55">
            <v>0.39583333333332399</v>
          </cell>
        </row>
        <row r="56">
          <cell r="E56" t="str">
            <v>ООО УпакРото</v>
          </cell>
          <cell r="G56" t="str">
            <v xml:space="preserve">Устинов </v>
          </cell>
          <cell r="H56" t="str">
            <v>Андрей</v>
          </cell>
          <cell r="I56" t="str">
            <v>Павлович</v>
          </cell>
          <cell r="K56" t="str">
            <v>слесарь-механик</v>
          </cell>
          <cell r="L56">
            <v>22</v>
          </cell>
          <cell r="M56" t="str">
            <v>первичная</v>
          </cell>
          <cell r="N56" t="str">
            <v>ремонтный персонал</v>
          </cell>
          <cell r="S56" t="str">
            <v>ПТЭТЭ</v>
          </cell>
          <cell r="V56">
            <v>0.39583333333332299</v>
          </cell>
        </row>
        <row r="57">
          <cell r="E57" t="str">
            <v>АО "Богаевский карьер"</v>
          </cell>
          <cell r="G57" t="str">
            <v>Шпиленко</v>
          </cell>
          <cell r="H57" t="str">
            <v>Федор</v>
          </cell>
          <cell r="I57" t="str">
            <v>Витальевич</v>
          </cell>
          <cell r="K57" t="str">
            <v>Энергетик</v>
          </cell>
          <cell r="L57" t="str">
            <v>1 год</v>
          </cell>
          <cell r="M57" t="str">
            <v>очередная</v>
          </cell>
          <cell r="N57" t="str">
            <v>Специалист</v>
          </cell>
          <cell r="S57" t="str">
            <v>ПТЭТЭ</v>
          </cell>
          <cell r="V57">
            <v>0.39583333333332199</v>
          </cell>
        </row>
        <row r="58">
          <cell r="E58" t="str">
            <v>ООО "НПП " Фолтер</v>
          </cell>
          <cell r="G58" t="str">
            <v>Яковлев</v>
          </cell>
          <cell r="H58" t="str">
            <v>Михаил</v>
          </cell>
          <cell r="I58" t="str">
            <v>Константинович</v>
          </cell>
          <cell r="K58" t="str">
            <v>Заместитель директора по развитию производства</v>
          </cell>
          <cell r="L58" t="str">
            <v>1 год 10 мес.</v>
          </cell>
          <cell r="M58" t="str">
            <v>первичная</v>
          </cell>
          <cell r="N58" t="str">
            <v>административно-технческий персонал</v>
          </cell>
          <cell r="S58" t="str">
            <v>ПТЭЭПЭЭ</v>
          </cell>
          <cell r="V58">
            <v>0.39583333333332099</v>
          </cell>
        </row>
        <row r="59">
          <cell r="E59" t="str">
            <v>ООО «А2-СТРОЙПРОЕКТ»</v>
          </cell>
          <cell r="G59" t="str">
            <v>Ларин</v>
          </cell>
          <cell r="H59" t="str">
            <v>Алексей</v>
          </cell>
          <cell r="I59" t="str">
            <v>Сергеевич</v>
          </cell>
          <cell r="K59" t="str">
            <v>инженер</v>
          </cell>
          <cell r="L59" t="str">
            <v>1 год</v>
          </cell>
          <cell r="M59" t="str">
            <v>первичная</v>
          </cell>
          <cell r="N59" t="str">
            <v xml:space="preserve"> оперативно-ремонтный персонал</v>
          </cell>
          <cell r="S59" t="str">
            <v>ПТЭЭПЭЭ</v>
          </cell>
          <cell r="V59">
            <v>0.39583333333331999</v>
          </cell>
        </row>
        <row r="60">
          <cell r="E60" t="str">
            <v>ООО «А2-СТРОЙПРОЕКТ»</v>
          </cell>
          <cell r="G60" t="str">
            <v>Снегирёв</v>
          </cell>
          <cell r="H60" t="str">
            <v>Илья</v>
          </cell>
          <cell r="I60" t="str">
            <v>Андреевич</v>
          </cell>
          <cell r="K60" t="str">
            <v>инженер</v>
          </cell>
          <cell r="L60" t="str">
            <v>1 год</v>
          </cell>
          <cell r="M60" t="str">
            <v>первичная</v>
          </cell>
          <cell r="N60" t="str">
            <v xml:space="preserve"> оперативно-ремонтный персонал</v>
          </cell>
          <cell r="S60" t="str">
            <v>ПТЭЭПЭЭ</v>
          </cell>
          <cell r="V60">
            <v>0.39583333333331899</v>
          </cell>
        </row>
        <row r="61">
          <cell r="E61" t="str">
            <v>ООО «А2-СТРОЙПРОЕКТ»</v>
          </cell>
          <cell r="G61" t="str">
            <v>Тютюнков</v>
          </cell>
          <cell r="H61" t="str">
            <v>Алексей</v>
          </cell>
          <cell r="I61" t="str">
            <v>Иванович</v>
          </cell>
          <cell r="K61" t="str">
            <v>Начальник отдела обследования №1</v>
          </cell>
          <cell r="L61" t="str">
            <v>10 лет</v>
          </cell>
          <cell r="M61" t="str">
            <v>первичная</v>
          </cell>
          <cell r="N61" t="str">
            <v xml:space="preserve"> оперативно-ремонтный персонал</v>
          </cell>
          <cell r="S61" t="str">
            <v>ПТЭЭПЭЭ</v>
          </cell>
          <cell r="V61">
            <v>0.39583333333331799</v>
          </cell>
        </row>
        <row r="62">
          <cell r="E62" t="str">
            <v>ООО «А2-СТРОЙПРОЕКТ»</v>
          </cell>
          <cell r="G62" t="str">
            <v>Ляпин</v>
          </cell>
          <cell r="H62" t="str">
            <v>Андрей</v>
          </cell>
          <cell r="I62" t="str">
            <v>Александрович</v>
          </cell>
          <cell r="K62" t="str">
            <v>инженер</v>
          </cell>
          <cell r="L62" t="str">
            <v>1 год</v>
          </cell>
          <cell r="M62" t="str">
            <v>первичная</v>
          </cell>
          <cell r="N62" t="str">
            <v xml:space="preserve"> оперативно-ремонтный персонал</v>
          </cell>
          <cell r="S62" t="str">
            <v>ПТЭЭПЭЭ</v>
          </cell>
          <cell r="V62">
            <v>0.39583333333331699</v>
          </cell>
        </row>
        <row r="63">
          <cell r="E63" t="str">
            <v>ООО «А2-СТРОЙПРОЕКТ»</v>
          </cell>
          <cell r="G63" t="str">
            <v>Брот</v>
          </cell>
          <cell r="H63" t="str">
            <v>Данила</v>
          </cell>
          <cell r="I63" t="str">
            <v>Олегович</v>
          </cell>
          <cell r="K63" t="str">
            <v>инженер</v>
          </cell>
          <cell r="L63" t="str">
            <v>1 год</v>
          </cell>
          <cell r="M63" t="str">
            <v>первичная</v>
          </cell>
          <cell r="N63" t="str">
            <v xml:space="preserve"> оперативно-ремонтный персонал</v>
          </cell>
          <cell r="S63" t="str">
            <v>ПТЭЭПЭЭ</v>
          </cell>
          <cell r="V63">
            <v>0.395833333333316</v>
          </cell>
        </row>
        <row r="64">
          <cell r="E64" t="str">
            <v>ООО «А2-СТРОЙПРОЕКТ»</v>
          </cell>
          <cell r="G64" t="str">
            <v>Мамин</v>
          </cell>
          <cell r="H64" t="str">
            <v>Рафаэль</v>
          </cell>
          <cell r="I64" t="str">
            <v>Энверович</v>
          </cell>
          <cell r="K64" t="str">
            <v>Инженер 1 категории</v>
          </cell>
          <cell r="L64" t="str">
            <v>4 года</v>
          </cell>
          <cell r="M64" t="str">
            <v>первичная</v>
          </cell>
          <cell r="N64" t="str">
            <v xml:space="preserve"> оперативно-ремонтный персонал</v>
          </cell>
          <cell r="S64" t="str">
            <v>ПТЭЭПЭЭ</v>
          </cell>
          <cell r="V64" t="str">
            <v>10.00</v>
          </cell>
        </row>
        <row r="65">
          <cell r="E65" t="str">
            <v>ООО «А2-СТРОЙПРОЕКТ»</v>
          </cell>
          <cell r="G65" t="str">
            <v>Таскина</v>
          </cell>
          <cell r="H65" t="str">
            <v>Дарья</v>
          </cell>
          <cell r="I65" t="str">
            <v>Александровна</v>
          </cell>
          <cell r="K65" t="str">
            <v>Инженер 2 категории</v>
          </cell>
          <cell r="L65" t="str">
            <v>2 года</v>
          </cell>
          <cell r="M65" t="str">
            <v>первичная</v>
          </cell>
          <cell r="N65" t="str">
            <v xml:space="preserve"> оперативно-ремонтный персонал</v>
          </cell>
          <cell r="S65" t="str">
            <v>ПТЭЭПЭЭ</v>
          </cell>
          <cell r="V65" t="str">
            <v>10.00</v>
          </cell>
        </row>
        <row r="66">
          <cell r="E66" t="str">
            <v>МАУК "ДК Россия"</v>
          </cell>
          <cell r="G66" t="str">
            <v>Егорова</v>
          </cell>
          <cell r="H66" t="str">
            <v>Елена</v>
          </cell>
          <cell r="I66" t="str">
            <v>Анатольевна</v>
          </cell>
          <cell r="K66" t="str">
            <v>киномеханник</v>
          </cell>
          <cell r="L66">
            <v>13</v>
          </cell>
          <cell r="M66" t="str">
            <v>очередная</v>
          </cell>
          <cell r="N66" t="str">
            <v>административно-технческий персонал</v>
          </cell>
          <cell r="S66" t="str">
            <v>ПТЭЭПЭЭ</v>
          </cell>
          <cell r="V66" t="str">
            <v>10.00</v>
          </cell>
        </row>
        <row r="67">
          <cell r="E67" t="str">
            <v>ЗАО НПО "АВИАТЕХНОЛОГИЯ"</v>
          </cell>
          <cell r="G67" t="str">
            <v>Антонов</v>
          </cell>
          <cell r="H67" t="str">
            <v>Денис</v>
          </cell>
          <cell r="I67" t="str">
            <v>Сергеевич</v>
          </cell>
          <cell r="K67" t="str">
            <v xml:space="preserve">Электромеханик </v>
          </cell>
          <cell r="L67" t="str">
            <v>5 лет</v>
          </cell>
          <cell r="M67" t="str">
            <v>очередная</v>
          </cell>
          <cell r="N67" t="str">
            <v>административно-технческий персонал</v>
          </cell>
          <cell r="S67" t="str">
            <v>ПТЭЭПЭЭ</v>
          </cell>
          <cell r="V67" t="str">
            <v>10.00</v>
          </cell>
        </row>
        <row r="68">
          <cell r="E68" t="str">
            <v>ООО "Проминтех</v>
          </cell>
          <cell r="G68" t="str">
            <v>Мырзиков</v>
          </cell>
          <cell r="H68" t="str">
            <v>Николай</v>
          </cell>
          <cell r="I68" t="str">
            <v>Юрьевич</v>
          </cell>
          <cell r="K68" t="str">
            <v>главный инженер</v>
          </cell>
          <cell r="L68" t="str">
            <v>2,5 года</v>
          </cell>
          <cell r="M68" t="str">
            <v>очередная</v>
          </cell>
          <cell r="N68" t="str">
            <v>административно-технческий персонал</v>
          </cell>
          <cell r="S68" t="str">
            <v>ПТЭЭПЭЭ</v>
          </cell>
          <cell r="V68" t="str">
            <v>10.00</v>
          </cell>
        </row>
        <row r="69">
          <cell r="E69" t="str">
            <v>ИП Измайлов И.Ю.</v>
          </cell>
          <cell r="G69" t="str">
            <v>Измайлов</v>
          </cell>
          <cell r="H69" t="str">
            <v>Илья</v>
          </cell>
          <cell r="I69" t="str">
            <v>Юрьевич</v>
          </cell>
          <cell r="K69" t="str">
            <v>Главный энергетик</v>
          </cell>
          <cell r="L69">
            <v>10</v>
          </cell>
          <cell r="M69" t="str">
            <v>внеочередная</v>
          </cell>
          <cell r="N69" t="str">
            <v>административно-технческий персонал</v>
          </cell>
          <cell r="S69" t="str">
            <v>ПТЭЭПЭЭ</v>
          </cell>
          <cell r="V69" t="str">
            <v>10.00</v>
          </cell>
        </row>
        <row r="70">
          <cell r="E70" t="str">
            <v>ИП  Максимов И. В.</v>
          </cell>
          <cell r="G70" t="str">
            <v xml:space="preserve">Максимов </v>
          </cell>
          <cell r="H70" t="str">
            <v>Иван</v>
          </cell>
          <cell r="I70" t="str">
            <v>Викторович</v>
          </cell>
          <cell r="K70" t="str">
            <v>Индивидуальный предприниматель</v>
          </cell>
          <cell r="L70" t="str">
            <v>10 лет</v>
          </cell>
          <cell r="M70" t="str">
            <v xml:space="preserve">Первичная </v>
          </cell>
          <cell r="N70" t="str">
            <v>административно-технческий персонал</v>
          </cell>
          <cell r="S70" t="str">
            <v>ПТЭЭПЭЭ</v>
          </cell>
          <cell r="V70" t="str">
            <v>10.00</v>
          </cell>
        </row>
        <row r="71">
          <cell r="E71" t="str">
            <v>ООО "ИВАНТЕЕВСКИЕ КАБЕЛЬНЫЕ СЕТИ"</v>
          </cell>
          <cell r="G71" t="str">
            <v>Гуцев</v>
          </cell>
          <cell r="H71" t="str">
            <v>Кирилл</v>
          </cell>
          <cell r="I71" t="str">
            <v>Владимирович</v>
          </cell>
          <cell r="K71" t="str">
            <v>Монтажник связи</v>
          </cell>
          <cell r="L71" t="str">
            <v xml:space="preserve">2 года </v>
          </cell>
          <cell r="M71" t="str">
            <v>Первичная</v>
          </cell>
          <cell r="N71" t="str">
            <v xml:space="preserve"> оперативно-ремонтный персонал</v>
          </cell>
          <cell r="S71" t="str">
            <v>ПТЭЭПЭЭ</v>
          </cell>
          <cell r="V71" t="str">
            <v>10.00</v>
          </cell>
        </row>
        <row r="72">
          <cell r="E72" t="str">
            <v>ООО "ИВАНТЕЕВСКИЕ КАБЕЛЬНЫЕ СЕТИ"</v>
          </cell>
          <cell r="G72" t="str">
            <v>Макунин</v>
          </cell>
          <cell r="H72" t="str">
            <v>Анатолий</v>
          </cell>
          <cell r="I72" t="str">
            <v>Викторович</v>
          </cell>
          <cell r="K72" t="str">
            <v>Начальник участка ВОЛС</v>
          </cell>
          <cell r="L72" t="str">
            <v xml:space="preserve">5 лет </v>
          </cell>
          <cell r="M72" t="str">
            <v>очередная</v>
          </cell>
          <cell r="N72" t="str">
            <v xml:space="preserve"> оперативно-ремонтный персонал</v>
          </cell>
          <cell r="S72" t="str">
            <v>ПТЭЭПЭЭ</v>
          </cell>
          <cell r="V72" t="str">
            <v>10.00</v>
          </cell>
        </row>
        <row r="73">
          <cell r="E73" t="str">
            <v>ООО "Ядро Фаб Дубна"</v>
          </cell>
          <cell r="G73" t="str">
            <v xml:space="preserve">Алексеевских </v>
          </cell>
          <cell r="H73" t="str">
            <v>Роман</v>
          </cell>
          <cell r="I73" t="str">
            <v>Владимирович</v>
          </cell>
          <cell r="K73" t="str">
            <v>Главный инженер</v>
          </cell>
          <cell r="L73" t="str">
            <v xml:space="preserve"> 1 год 3 месяца</v>
          </cell>
          <cell r="M73" t="str">
            <v>очередная</v>
          </cell>
          <cell r="N73" t="str">
            <v>административно-технческий персонал</v>
          </cell>
          <cell r="S73" t="str">
            <v>ПТЭЭПЭЭ</v>
          </cell>
          <cell r="V73" t="str">
            <v>10.00</v>
          </cell>
        </row>
        <row r="74">
          <cell r="E74" t="str">
            <v>ООО "Ядро Фаб Дубна"</v>
          </cell>
          <cell r="G74" t="str">
            <v>Улас</v>
          </cell>
          <cell r="H74" t="str">
            <v>Алексей</v>
          </cell>
          <cell r="I74" t="str">
            <v>Олегович</v>
          </cell>
          <cell r="K74" t="str">
            <v>Дежурный инженер</v>
          </cell>
          <cell r="L74" t="str">
            <v xml:space="preserve"> 1 год 3 месяца</v>
          </cell>
          <cell r="M74" t="str">
            <v>очередная</v>
          </cell>
          <cell r="N74" t="str">
            <v>административно-технческий персонал</v>
          </cell>
          <cell r="S74" t="str">
            <v>ПТЭЭПЭЭ</v>
          </cell>
          <cell r="V74" t="str">
            <v>10.00</v>
          </cell>
        </row>
        <row r="75">
          <cell r="E75" t="str">
            <v>ООО "УК "ВДСК-Сервис"</v>
          </cell>
          <cell r="G75" t="str">
            <v>Зиганшин</v>
          </cell>
          <cell r="H75" t="str">
            <v xml:space="preserve">Александр </v>
          </cell>
          <cell r="I75" t="str">
            <v>Равильевич</v>
          </cell>
          <cell r="K75" t="str">
            <v>Начальник ЖЭРУ</v>
          </cell>
          <cell r="L75" t="str">
            <v>10 лет</v>
          </cell>
          <cell r="M75" t="str">
            <v>очередная</v>
          </cell>
          <cell r="N75" t="str">
            <v>административно-технческий персонал</v>
          </cell>
          <cell r="S75" t="str">
            <v>ПТЭЭПЭЭ</v>
          </cell>
          <cell r="V75" t="str">
            <v>10.00</v>
          </cell>
        </row>
        <row r="76">
          <cell r="E76" t="str">
            <v>ООО "УК "ВДСК-Сервис"</v>
          </cell>
          <cell r="G76" t="str">
            <v>Белов</v>
          </cell>
          <cell r="H76" t="str">
            <v>Олег</v>
          </cell>
          <cell r="I76" t="str">
            <v>Сергеевич</v>
          </cell>
          <cell r="K76" t="str">
            <v>Электромонтер по ремонту и обслуживанию электрооборудования</v>
          </cell>
          <cell r="L76" t="str">
            <v>1 месяц</v>
          </cell>
          <cell r="M76" t="str">
            <v>первичная</v>
          </cell>
          <cell r="N76" t="str">
            <v xml:space="preserve"> оперативно-ремонтный персонал</v>
          </cell>
          <cell r="S76" t="str">
            <v>ПТЭЭПЭЭ</v>
          </cell>
          <cell r="V76" t="str">
            <v>10.00</v>
          </cell>
        </row>
        <row r="77">
          <cell r="E77" t="str">
            <v>АО "ПРОМТЕХ-Дубна"</v>
          </cell>
          <cell r="G77" t="str">
            <v>Горячев</v>
          </cell>
          <cell r="H77" t="str">
            <v>Илья</v>
          </cell>
          <cell r="I77" t="str">
            <v>Александрович</v>
          </cell>
          <cell r="K77" t="str">
            <v>инженер-электрик</v>
          </cell>
          <cell r="L77" t="str">
            <v>4 года</v>
          </cell>
          <cell r="M77" t="str">
            <v>очередная</v>
          </cell>
          <cell r="N77" t="str">
            <v>административно-технческий персонал</v>
          </cell>
          <cell r="S77" t="str">
            <v>ПТЭЭПЭЭ</v>
          </cell>
          <cell r="V77" t="str">
            <v>10.00</v>
          </cell>
        </row>
        <row r="78">
          <cell r="E78" t="str">
            <v>ООО "АБЗ-МЫТИЩИ"</v>
          </cell>
          <cell r="G78" t="str">
            <v>Якуничкин</v>
          </cell>
          <cell r="H78" t="str">
            <v>Игорь</v>
          </cell>
          <cell r="I78" t="str">
            <v>Владимирович</v>
          </cell>
          <cell r="K78" t="str">
            <v>Директор</v>
          </cell>
          <cell r="L78" t="str">
            <v>4,5года</v>
          </cell>
          <cell r="M78" t="str">
            <v>очередная</v>
          </cell>
          <cell r="N78" t="str">
            <v>административно-технческий персонал</v>
          </cell>
          <cell r="S78" t="str">
            <v>ПТЭЭПЭЭ</v>
          </cell>
          <cell r="V78" t="str">
            <v>10.00</v>
          </cell>
        </row>
        <row r="79">
          <cell r="E79" t="str">
            <v>ООО "Степ-Ойл"</v>
          </cell>
          <cell r="G79" t="str">
            <v>Васильева</v>
          </cell>
          <cell r="H79" t="str">
            <v>Екатерина</v>
          </cell>
          <cell r="I79" t="str">
            <v>Николаевна</v>
          </cell>
          <cell r="K79" t="str">
            <v>Управляющий автозаправочной станции</v>
          </cell>
          <cell r="L79" t="str">
            <v>4 месяца</v>
          </cell>
          <cell r="M79" t="str">
            <v>внеочередная</v>
          </cell>
          <cell r="N79" t="str">
            <v>административно-технческий персонал</v>
          </cell>
          <cell r="S79" t="str">
            <v>ПТЭЭПЭЭ</v>
          </cell>
          <cell r="V79" t="str">
            <v>10.00</v>
          </cell>
        </row>
        <row r="80">
          <cell r="E80" t="str">
            <v>ООО "ТЕПЛОТЕКС"</v>
          </cell>
          <cell r="G80" t="str">
            <v>Плешаков</v>
          </cell>
          <cell r="H80" t="str">
            <v>Алексей</v>
          </cell>
          <cell r="I80" t="str">
            <v>Анатольевич</v>
          </cell>
          <cell r="K80" t="str">
            <v>Электромонтер</v>
          </cell>
          <cell r="L80" t="str">
            <v>14 лет</v>
          </cell>
          <cell r="M80" t="str">
            <v>очередная</v>
          </cell>
          <cell r="N80" t="str">
            <v xml:space="preserve"> оперативно-ремонтный персонал</v>
          </cell>
          <cell r="S80" t="str">
            <v>ПТЭЭПЭЭ</v>
          </cell>
          <cell r="V80" t="str">
            <v>10.00</v>
          </cell>
        </row>
        <row r="81">
          <cell r="E81" t="str">
            <v>ООО "ТЕПЛОТЕКС"</v>
          </cell>
          <cell r="G81" t="str">
            <v>Крюков</v>
          </cell>
          <cell r="H81" t="str">
            <v>Владимир</v>
          </cell>
          <cell r="I81" t="str">
            <v>Николаевич</v>
          </cell>
          <cell r="K81" t="str">
            <v>Электромонтер</v>
          </cell>
          <cell r="L81" t="str">
            <v>14 лет</v>
          </cell>
          <cell r="M81" t="str">
            <v>очередная</v>
          </cell>
          <cell r="N81" t="str">
            <v xml:space="preserve"> оперативно-ремонтный персонал</v>
          </cell>
          <cell r="S81" t="str">
            <v>ПТЭЭПЭЭ</v>
          </cell>
          <cell r="V81" t="str">
            <v>10.00</v>
          </cell>
        </row>
        <row r="82">
          <cell r="E82" t="str">
            <v>ООО "ТЕПЛОТЕКС"</v>
          </cell>
          <cell r="G82" t="str">
            <v>Сычев</v>
          </cell>
          <cell r="H82" t="str">
            <v>Андрей</v>
          </cell>
          <cell r="I82" t="str">
            <v>Львович</v>
          </cell>
          <cell r="K82" t="str">
            <v>Мастер</v>
          </cell>
          <cell r="L82" t="str">
            <v>14 лет</v>
          </cell>
          <cell r="M82" t="str">
            <v>очередная</v>
          </cell>
          <cell r="N82" t="str">
            <v>административно-технческий персонал</v>
          </cell>
          <cell r="S82" t="str">
            <v>ПТЭЭПЭЭ</v>
          </cell>
          <cell r="V82" t="str">
            <v>10.00</v>
          </cell>
        </row>
        <row r="83">
          <cell r="E83" t="str">
            <v>МУП "ЭЦУ"</v>
          </cell>
          <cell r="G83" t="str">
            <v xml:space="preserve">Щедрин </v>
          </cell>
          <cell r="H83" t="str">
            <v>Валерий</v>
          </cell>
          <cell r="I83" t="str">
            <v>Валерьевич</v>
          </cell>
          <cell r="K83" t="str">
            <v>Начальник участка</v>
          </cell>
          <cell r="L83" t="str">
            <v>3 года</v>
          </cell>
          <cell r="M83" t="str">
            <v>очередная</v>
          </cell>
          <cell r="N83" t="str">
            <v>административно-технческий персонал</v>
          </cell>
          <cell r="S83" t="str">
            <v>ПТЭЭПЭЭ</v>
          </cell>
          <cell r="V83" t="str">
            <v>10.00</v>
          </cell>
        </row>
        <row r="84">
          <cell r="E84" t="str">
            <v>МУП "ЭЦУ"</v>
          </cell>
          <cell r="G84" t="str">
            <v>Веркина</v>
          </cell>
          <cell r="H84" t="str">
            <v xml:space="preserve">Лилия </v>
          </cell>
          <cell r="I84" t="str">
            <v>Александровна</v>
          </cell>
          <cell r="K84" t="str">
            <v>Мастер котельной</v>
          </cell>
          <cell r="L84" t="str">
            <v>6 лет</v>
          </cell>
          <cell r="M84" t="str">
            <v>очередная</v>
          </cell>
          <cell r="N84" t="str">
            <v>административно-технческий персонал</v>
          </cell>
          <cell r="S84" t="str">
            <v>ПТЭЭПЭЭ</v>
          </cell>
          <cell r="V84" t="str">
            <v>10.00</v>
          </cell>
        </row>
        <row r="85">
          <cell r="E85" t="str">
            <v>ООО «СИАЛ-строй»</v>
          </cell>
          <cell r="G85" t="str">
            <v>Калачев</v>
          </cell>
          <cell r="H85" t="str">
            <v>Сергей</v>
          </cell>
          <cell r="I85" t="str">
            <v>Юрьевич</v>
          </cell>
          <cell r="K85" t="str">
            <v>Электромонтажник</v>
          </cell>
          <cell r="L85">
            <v>3</v>
          </cell>
          <cell r="M85" t="str">
            <v>внеочередная</v>
          </cell>
          <cell r="N85" t="str">
            <v xml:space="preserve"> оперативно-ремонтный персонал</v>
          </cell>
          <cell r="S85" t="str">
            <v>ПТЭЭПЭЭ</v>
          </cell>
          <cell r="V85" t="str">
            <v>10.00</v>
          </cell>
        </row>
        <row r="86">
          <cell r="E86" t="str">
            <v>ООО «СИАЛ-строй»</v>
          </cell>
          <cell r="G86" t="str">
            <v>Дубров</v>
          </cell>
          <cell r="H86" t="str">
            <v>Дмитрий</v>
          </cell>
          <cell r="I86" t="str">
            <v>Анатольевич</v>
          </cell>
          <cell r="K86" t="str">
            <v>Электромонтажник</v>
          </cell>
          <cell r="L86">
            <v>3</v>
          </cell>
          <cell r="M86" t="str">
            <v>очередная</v>
          </cell>
          <cell r="N86" t="str">
            <v xml:space="preserve"> оперативно-ремонтный персонал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"Мясокомбинат Раменский"</v>
          </cell>
          <cell r="G87" t="str">
            <v>Голубенков</v>
          </cell>
          <cell r="H87" t="str">
            <v>Александр</v>
          </cell>
          <cell r="I87" t="str">
            <v>Андреевич</v>
          </cell>
          <cell r="K87" t="str">
            <v>Главный инженер</v>
          </cell>
          <cell r="L87" t="str">
            <v>1 мес</v>
          </cell>
          <cell r="M87" t="str">
            <v>внеочередная</v>
          </cell>
          <cell r="N87" t="str">
            <v>административно-технческий персонал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"ГорСвет"</v>
          </cell>
          <cell r="G88" t="str">
            <v>Зотов</v>
          </cell>
          <cell r="H88" t="str">
            <v>Антон</v>
          </cell>
          <cell r="I88" t="str">
            <v>Игоревич</v>
          </cell>
          <cell r="K88" t="str">
            <v>Начальник ремонтно-восстановительной службы</v>
          </cell>
          <cell r="L88" t="str">
            <v>8 лет</v>
          </cell>
          <cell r="M88" t="str">
            <v>очередная</v>
          </cell>
          <cell r="N88" t="str">
            <v>административно-технческий персонал</v>
          </cell>
          <cell r="S88" t="str">
            <v>ПТЭЭСиС</v>
          </cell>
          <cell r="V88">
            <v>0.45833333333333298</v>
          </cell>
        </row>
        <row r="89">
          <cell r="E89" t="str">
            <v>ООО "ГорСвет"</v>
          </cell>
          <cell r="G89" t="str">
            <v>Малахов</v>
          </cell>
          <cell r="H89" t="str">
            <v>Олег</v>
          </cell>
          <cell r="I89" t="str">
            <v>Владиславович</v>
          </cell>
          <cell r="K89" t="str">
            <v>Начальник ПТО</v>
          </cell>
          <cell r="L89" t="str">
            <v>11 лет</v>
          </cell>
          <cell r="M89" t="str">
            <v>очередная</v>
          </cell>
          <cell r="N89" t="str">
            <v>административно-технческий персонал</v>
          </cell>
          <cell r="S89" t="str">
            <v>ПТЭЭСиС</v>
          </cell>
          <cell r="V89">
            <v>0.45833333333333298</v>
          </cell>
        </row>
        <row r="90">
          <cell r="E90" t="str">
            <v>ГБУ МО "ЦРЦТ"</v>
          </cell>
          <cell r="G90" t="str">
            <v>Харченко</v>
          </cell>
          <cell r="H90" t="str">
            <v>Дмитрий</v>
          </cell>
          <cell r="I90" t="str">
            <v>Вячеславович</v>
          </cell>
          <cell r="K90" t="str">
            <v>Старший эксперт отдела административнохозяйственного обеспечения Службы административнохозяйственного и документационного обеспечения</v>
          </cell>
          <cell r="L90" t="str">
            <v>4 месяца</v>
          </cell>
          <cell r="M90" t="str">
            <v>внеочередная</v>
          </cell>
          <cell r="N90" t="str">
            <v>административно-технческий персонал</v>
          </cell>
          <cell r="S90" t="str">
            <v>ПТЭЭПЭЭ</v>
          </cell>
          <cell r="V90">
            <v>0.45833333333333298</v>
          </cell>
        </row>
        <row r="91">
          <cell r="E91" t="str">
            <v>ОАО  "Мясокомбинат "Рузский"</v>
          </cell>
          <cell r="G91" t="str">
            <v>Савченков</v>
          </cell>
          <cell r="H91" t="str">
            <v>Максим</v>
          </cell>
          <cell r="I91" t="str">
            <v>Васильевич</v>
          </cell>
          <cell r="K91" t="str">
            <v>Заместитель главного энергетика</v>
          </cell>
          <cell r="L91" t="str">
            <v>8 мес</v>
          </cell>
          <cell r="M91" t="str">
            <v>внеочередная</v>
          </cell>
          <cell r="N91" t="str">
            <v>административно-технческий персонал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«КИРБ»</v>
          </cell>
          <cell r="G92" t="str">
            <v xml:space="preserve">Бахтурин </v>
          </cell>
          <cell r="H92" t="str">
            <v xml:space="preserve">Андрей </v>
          </cell>
          <cell r="I92" t="str">
            <v>Михайлович</v>
          </cell>
          <cell r="K92" t="str">
            <v>Заместитель начальника управления интеграции</v>
          </cell>
          <cell r="L92" t="str">
            <v>1,5 года</v>
          </cell>
          <cell r="M92" t="str">
            <v>очередная</v>
          </cell>
          <cell r="N92" t="str">
            <v>административно-технческий персонал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«КИРБ»</v>
          </cell>
          <cell r="G93" t="str">
            <v xml:space="preserve">Фролов </v>
          </cell>
          <cell r="H93" t="str">
            <v xml:space="preserve">Алексей </v>
          </cell>
          <cell r="I93" t="str">
            <v>Владимирович</v>
          </cell>
          <cell r="K93" t="str">
            <v>Главный специалист по проектированию</v>
          </cell>
          <cell r="L93" t="str">
            <v>6 лет</v>
          </cell>
          <cell r="M93" t="str">
            <v>внеочередная</v>
          </cell>
          <cell r="N93" t="str">
            <v>административно-технческий персонал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«УК «Фабрика»</v>
          </cell>
          <cell r="G94" t="str">
            <v>Кириллов</v>
          </cell>
          <cell r="H94" t="str">
            <v>Игорь</v>
          </cell>
          <cell r="I94" t="str">
            <v>Николаевич</v>
          </cell>
          <cell r="K94" t="str">
            <v>электромонтер</v>
          </cell>
          <cell r="L94" t="str">
            <v>3 мес.</v>
          </cell>
          <cell r="M94" t="str">
            <v>очередная</v>
          </cell>
          <cell r="N94" t="str">
            <v>административно-технческий персонал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"Илантра"</v>
          </cell>
          <cell r="G95" t="str">
            <v>Токарев</v>
          </cell>
          <cell r="H95" t="str">
            <v>Игорь</v>
          </cell>
          <cell r="I95" t="str">
            <v>Юрьевич</v>
          </cell>
          <cell r="K95" t="str">
            <v>инженер</v>
          </cell>
          <cell r="L95" t="str">
            <v xml:space="preserve">4 года </v>
          </cell>
          <cell r="M95" t="str">
            <v>очередная</v>
          </cell>
          <cell r="N95" t="str">
            <v>административно-технческий персонал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"Илантра"</v>
          </cell>
          <cell r="G96" t="str">
            <v>Ширенин</v>
          </cell>
          <cell r="H96" t="str">
            <v>Алексей</v>
          </cell>
          <cell r="I96" t="str">
            <v>Львович</v>
          </cell>
          <cell r="K96" t="str">
            <v>Главный инженер</v>
          </cell>
          <cell r="L96" t="str">
            <v xml:space="preserve">4 года </v>
          </cell>
          <cell r="M96" t="str">
            <v>очередная</v>
          </cell>
          <cell r="N96" t="str">
            <v>административно-технческий персонал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"ЧИСТЫЙ ГОРОД"</v>
          </cell>
          <cell r="G97" t="str">
            <v>Писарев</v>
          </cell>
          <cell r="H97" t="str">
            <v>Алексей</v>
          </cell>
          <cell r="I97" t="str">
            <v>Петрович</v>
          </cell>
          <cell r="K97" t="str">
            <v>Главный специалист</v>
          </cell>
          <cell r="L97" t="str">
            <v>8  лет</v>
          </cell>
          <cell r="M97" t="str">
            <v>очередная</v>
          </cell>
          <cell r="N97" t="str">
            <v>административно-технческий персонал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"ЧИСТЫЙ ГОРОД"</v>
          </cell>
          <cell r="G98" t="str">
            <v>Катан</v>
          </cell>
          <cell r="H98" t="str">
            <v>Сергей</v>
          </cell>
          <cell r="I98" t="str">
            <v>Михайлович</v>
          </cell>
          <cell r="K98" t="str">
            <v>Ведущий инженер</v>
          </cell>
          <cell r="L98" t="str">
            <v>2 года</v>
          </cell>
          <cell r="M98" t="str">
            <v>очередная</v>
          </cell>
          <cell r="N98" t="str">
            <v>административно-технческий персонал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"СтройЭксперт-М"</v>
          </cell>
          <cell r="G99" t="str">
            <v>Баев</v>
          </cell>
          <cell r="H99" t="str">
            <v>Александр</v>
          </cell>
          <cell r="I99" t="str">
            <v>Вячеславович</v>
          </cell>
          <cell r="K99" t="str">
            <v>Инженер по ремонту и эксплуатации оборудования и сооружений</v>
          </cell>
          <cell r="L99" t="str">
            <v>1,5 года</v>
          </cell>
          <cell r="M99" t="str">
            <v>очередная</v>
          </cell>
          <cell r="N99" t="str">
            <v>административно-технческий персонал</v>
          </cell>
          <cell r="S99" t="str">
            <v>ПТЭЭПЭЭ</v>
          </cell>
          <cell r="V99">
            <v>0.45833333333333298</v>
          </cell>
        </row>
        <row r="100">
          <cell r="E100" t="str">
            <v>МУЖКП Котельники</v>
          </cell>
          <cell r="G100" t="str">
            <v>Паплинский</v>
          </cell>
          <cell r="H100" t="str">
            <v xml:space="preserve">Эдуард </v>
          </cell>
          <cell r="I100" t="str">
            <v>Валентинович</v>
          </cell>
          <cell r="K100" t="str">
            <v>главный инженер</v>
          </cell>
          <cell r="L100" t="str">
            <v>3 мес.</v>
          </cell>
          <cell r="M100" t="str">
            <v>первичная</v>
          </cell>
          <cell r="N100" t="str">
            <v>административно-технческий персонал</v>
          </cell>
          <cell r="S100" t="str">
            <v>ПТЭЭПЭЭ</v>
          </cell>
          <cell r="V100">
            <v>0.45833333333333298</v>
          </cell>
        </row>
        <row r="101">
          <cell r="E101" t="str">
            <v>МУЖКП Котельники</v>
          </cell>
          <cell r="G101" t="str">
            <v xml:space="preserve">Игнатов </v>
          </cell>
          <cell r="H101" t="str">
            <v xml:space="preserve">Алексей </v>
          </cell>
          <cell r="I101" t="str">
            <v>Александрович</v>
          </cell>
          <cell r="K101" t="str">
            <v xml:space="preserve">                                                                                                                        начальник участка</v>
          </cell>
          <cell r="L101" t="str">
            <v>4 года</v>
          </cell>
          <cell r="M101" t="str">
            <v>внеочередная</v>
          </cell>
          <cell r="N101" t="str">
            <v>административно-технческий персонал</v>
          </cell>
          <cell r="S101" t="str">
            <v>ПТЭЭПЭЭ</v>
          </cell>
          <cell r="V101">
            <v>0.45833333333333298</v>
          </cell>
        </row>
        <row r="102">
          <cell r="E102" t="str">
            <v>МУЖКП Котельники</v>
          </cell>
          <cell r="G102" t="str">
            <v xml:space="preserve">Кулаков </v>
          </cell>
          <cell r="H102" t="str">
            <v xml:space="preserve">Николай </v>
          </cell>
          <cell r="I102" t="str">
            <v>Семенович</v>
          </cell>
          <cell r="K102" t="str">
            <v xml:space="preserve">главный энергетик </v>
          </cell>
          <cell r="L102" t="str">
            <v xml:space="preserve">1 год </v>
          </cell>
          <cell r="M102" t="str">
            <v>очередная</v>
          </cell>
          <cell r="N102" t="str">
            <v>административно-технческий персонал</v>
          </cell>
          <cell r="S102" t="str">
            <v>ПТЭЭПЭЭ</v>
          </cell>
          <cell r="V102">
            <v>0.45833333333333298</v>
          </cell>
        </row>
        <row r="103">
          <cell r="E103" t="str">
            <v>МУЖКП Котельники</v>
          </cell>
          <cell r="G103" t="str">
            <v xml:space="preserve">Звянин </v>
          </cell>
          <cell r="H103" t="str">
            <v>Валерий</v>
          </cell>
          <cell r="I103" t="str">
            <v>Александрович</v>
          </cell>
          <cell r="K103" t="str">
            <v xml:space="preserve">                                                                                                                        начальник участка</v>
          </cell>
          <cell r="L103" t="str">
            <v>2 года</v>
          </cell>
          <cell r="M103" t="str">
            <v>очередная</v>
          </cell>
          <cell r="N103" t="str">
            <v>административно-технческий персонал</v>
          </cell>
          <cell r="S103" t="str">
            <v>ПТЭЭПЭЭ</v>
          </cell>
          <cell r="V103">
            <v>0.45833333333333298</v>
          </cell>
        </row>
        <row r="104">
          <cell r="E104" t="str">
            <v>МУЖКП Котельники</v>
          </cell>
          <cell r="G104" t="str">
            <v xml:space="preserve">Чурмеев </v>
          </cell>
          <cell r="H104" t="str">
            <v>Игорь</v>
          </cell>
          <cell r="I104" t="str">
            <v>Николаевич</v>
          </cell>
          <cell r="K104" t="str">
            <v>главный инженер</v>
          </cell>
          <cell r="L104" t="str">
            <v>2 года</v>
          </cell>
          <cell r="M104" t="str">
            <v>внеочередная</v>
          </cell>
          <cell r="N104" t="str">
            <v>административно-технческий персонал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МУЖКП Котельники</v>
          </cell>
          <cell r="G105" t="str">
            <v xml:space="preserve">Барбаш </v>
          </cell>
          <cell r="H105" t="str">
            <v>Сергей</v>
          </cell>
          <cell r="I105" t="str">
            <v>Иванович</v>
          </cell>
          <cell r="K105" t="str">
            <v>Зам.директора</v>
          </cell>
          <cell r="L105" t="str">
            <v>2 года</v>
          </cell>
          <cell r="M105" t="str">
            <v>внеочередная</v>
          </cell>
          <cell r="N105" t="str">
            <v>административно-технческий персонал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"ТЦ Квартал"</v>
          </cell>
          <cell r="G106" t="str">
            <v xml:space="preserve">Шевелев </v>
          </cell>
          <cell r="H106" t="str">
            <v xml:space="preserve"> Василий </v>
          </cell>
          <cell r="I106" t="str">
            <v>Владимирович</v>
          </cell>
          <cell r="K106" t="str">
            <v>Главный инженер</v>
          </cell>
          <cell r="L106" t="str">
            <v>1 мес</v>
          </cell>
          <cell r="M106" t="str">
            <v>первичная</v>
          </cell>
          <cell r="N106" t="str">
            <v>административно-технческий персонал</v>
          </cell>
          <cell r="S106" t="str">
            <v>ПТЭЭПЭЭ</v>
          </cell>
          <cell r="V106">
            <v>0.45833333333333298</v>
          </cell>
        </row>
        <row r="107">
          <cell r="E107" t="str">
            <v>МКУ ХЭС МУ</v>
          </cell>
          <cell r="G107" t="str">
            <v>Миронкина</v>
          </cell>
          <cell r="H107" t="str">
            <v>Ирина</v>
          </cell>
          <cell r="I107" t="str">
            <v>Владимировна</v>
          </cell>
          <cell r="K107" t="str">
            <v>главный специалист</v>
          </cell>
          <cell r="L107" t="str">
            <v>3 года</v>
          </cell>
          <cell r="M107" t="str">
            <v>очередная</v>
          </cell>
          <cell r="N107" t="str">
            <v>управленческий персонал</v>
          </cell>
          <cell r="S107" t="str">
            <v>ПТЭТЭ</v>
          </cell>
          <cell r="V107">
            <v>0.47916666666666702</v>
          </cell>
        </row>
        <row r="108">
          <cell r="E108" t="str">
            <v>МАУС "ОСЗК"</v>
          </cell>
          <cell r="G108" t="str">
            <v>Правда</v>
          </cell>
          <cell r="H108" t="str">
            <v>Александр</v>
          </cell>
          <cell r="I108" t="str">
            <v>Петрович</v>
          </cell>
          <cell r="K108" t="str">
            <v>инженер-энергетик</v>
          </cell>
          <cell r="L108" t="str">
            <v>10 лет</v>
          </cell>
          <cell r="M108" t="str">
            <v>очередная</v>
          </cell>
          <cell r="N108" t="str">
            <v>административно-технческий персонал</v>
          </cell>
          <cell r="S108" t="str">
            <v>ПТЭЭПЭЭ</v>
          </cell>
          <cell r="V108">
            <v>0.47916666666666702</v>
          </cell>
        </row>
        <row r="109">
          <cell r="E109" t="str">
            <v xml:space="preserve">ООО «ТОРГ» </v>
          </cell>
          <cell r="G109" t="str">
            <v>Музыка</v>
          </cell>
          <cell r="H109" t="str">
            <v>Сергей</v>
          </cell>
          <cell r="I109" t="str">
            <v>Александрович</v>
          </cell>
          <cell r="K109" t="str">
            <v>Главный инженер</v>
          </cell>
          <cell r="L109" t="str">
            <v>5 лет</v>
          </cell>
          <cell r="M109" t="str">
            <v>очередная</v>
          </cell>
          <cell r="N109" t="str">
            <v>руководящий работник</v>
          </cell>
          <cell r="S109" t="str">
            <v>ПТЭТЭ</v>
          </cell>
          <cell r="V109">
            <v>0.47916666666666702</v>
          </cell>
        </row>
        <row r="110">
          <cell r="E110" t="str">
            <v xml:space="preserve">ООО «ТОРГ» </v>
          </cell>
          <cell r="G110" t="str">
            <v xml:space="preserve">Мишагин </v>
          </cell>
          <cell r="H110" t="str">
            <v>Валерий</v>
          </cell>
          <cell r="I110" t="str">
            <v>Иванович</v>
          </cell>
          <cell r="K110" t="str">
            <v>Инженер</v>
          </cell>
          <cell r="L110" t="str">
            <v>5 лет</v>
          </cell>
          <cell r="M110" t="str">
            <v>очередная</v>
          </cell>
          <cell r="N110" t="str">
            <v>руководящий работник</v>
          </cell>
          <cell r="S110" t="str">
            <v>ПТЭТЭ</v>
          </cell>
          <cell r="V110">
            <v>0.47916666666666702</v>
          </cell>
        </row>
        <row r="111">
          <cell r="E111" t="str">
            <v xml:space="preserve">ООО «ТОРГ» </v>
          </cell>
          <cell r="G111" t="str">
            <v xml:space="preserve">Стариков </v>
          </cell>
          <cell r="H111" t="str">
            <v xml:space="preserve">Андрей </v>
          </cell>
          <cell r="I111" t="str">
            <v>Александрович</v>
          </cell>
          <cell r="K111" t="str">
            <v>Инженер</v>
          </cell>
          <cell r="L111" t="str">
            <v>5 лет</v>
          </cell>
          <cell r="M111" t="str">
            <v>очередная</v>
          </cell>
          <cell r="N111" t="str">
            <v>руководящий работник</v>
          </cell>
          <cell r="S111" t="str">
            <v>ПТЭТЭ</v>
          </cell>
          <cell r="V111">
            <v>0.47916666666666702</v>
          </cell>
        </row>
        <row r="112">
          <cell r="E112" t="str">
            <v>ООО "Профэлектрообогрев"</v>
          </cell>
          <cell r="G112" t="str">
            <v>Непран</v>
          </cell>
          <cell r="H112" t="str">
            <v>Сергей</v>
          </cell>
          <cell r="I112" t="str">
            <v>Александрович</v>
          </cell>
          <cell r="K112" t="str">
            <v>Начальник участка</v>
          </cell>
          <cell r="L112">
            <v>4</v>
          </cell>
          <cell r="M112" t="str">
            <v>внеочередная</v>
          </cell>
          <cell r="N112" t="str">
            <v xml:space="preserve"> оперативно-ремонтный персонал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"Профэлектрообогрев"</v>
          </cell>
          <cell r="G113" t="str">
            <v>Касаткин</v>
          </cell>
          <cell r="H113" t="str">
            <v>Артем</v>
          </cell>
          <cell r="I113" t="str">
            <v>Сергеевич</v>
          </cell>
          <cell r="K113" t="str">
            <v>Бригадир</v>
          </cell>
          <cell r="L113">
            <v>3</v>
          </cell>
          <cell r="M113" t="str">
            <v>внеочередная</v>
          </cell>
          <cell r="N113" t="str">
            <v xml:space="preserve"> оперативно-ремонтный персонал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"Река21</v>
          </cell>
          <cell r="G114" t="str">
            <v xml:space="preserve">Линяев </v>
          </cell>
          <cell r="H114" t="str">
            <v>Сергей</v>
          </cell>
          <cell r="I114" t="str">
            <v>Алексеевич</v>
          </cell>
          <cell r="K114" t="str">
            <v>Главный энергетик</v>
          </cell>
          <cell r="L114">
            <v>17</v>
          </cell>
          <cell r="M114" t="str">
            <v>внеочередная</v>
          </cell>
          <cell r="N114" t="str">
            <v>административно-технческий персонал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МКУ "ЦХО ОМС"</v>
          </cell>
          <cell r="G115" t="str">
            <v>Корниенко</v>
          </cell>
          <cell r="H115" t="str">
            <v>Александр</v>
          </cell>
          <cell r="I115" t="str">
            <v>Николаевич</v>
          </cell>
          <cell r="K115" t="str">
            <v>Специалист</v>
          </cell>
          <cell r="L115" t="str">
            <v>4 года 9 мес</v>
          </cell>
          <cell r="M115" t="str">
            <v>очередная</v>
          </cell>
          <cell r="N115" t="str">
            <v>административно-технческий персонал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МКУ "ЦХО ОМС"</v>
          </cell>
          <cell r="G116" t="str">
            <v>Омелаенко</v>
          </cell>
          <cell r="H116" t="str">
            <v>Станислав</v>
          </cell>
          <cell r="I116" t="str">
            <v>Викторович</v>
          </cell>
          <cell r="K116" t="str">
            <v>Инженер по организации эксплуатации и ремонту зданий и сооружений</v>
          </cell>
          <cell r="L116" t="str">
            <v>2 года</v>
          </cell>
          <cell r="M116" t="str">
            <v>внеочередная</v>
          </cell>
          <cell r="N116" t="str">
            <v>административно-технческий персонал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МКУ "ЦХО ОМС"</v>
          </cell>
          <cell r="G117" t="str">
            <v>Панюшкин</v>
          </cell>
          <cell r="H117" t="str">
            <v xml:space="preserve">Сергей </v>
          </cell>
          <cell r="I117" t="str">
            <v>Юрьевич</v>
          </cell>
          <cell r="K117" t="str">
            <v>Заместитель директора-начальник отдела</v>
          </cell>
          <cell r="L117" t="str">
            <v>1 год 6 мес</v>
          </cell>
          <cell r="M117" t="str">
            <v>внеочередная</v>
          </cell>
          <cell r="N117" t="str">
            <v>административно-технческий персонал</v>
          </cell>
          <cell r="S117" t="str">
            <v>ПТЭЭПЭЭ</v>
          </cell>
          <cell r="V117">
            <v>0.47916666666666702</v>
          </cell>
        </row>
        <row r="118">
          <cell r="E118" t="str">
            <v>ФКУ "ЦОБХР МВД России"</v>
          </cell>
          <cell r="G118" t="str">
            <v xml:space="preserve">Кушнаренко </v>
          </cell>
          <cell r="H118" t="str">
            <v>Григорий</v>
          </cell>
          <cell r="I118" t="str">
            <v>Николаевич</v>
          </cell>
          <cell r="K118" t="str">
            <v>заместитель начальника</v>
          </cell>
          <cell r="L118" t="str">
            <v>6 лет</v>
          </cell>
          <cell r="M118" t="str">
            <v>первичная</v>
          </cell>
          <cell r="N118" t="str">
            <v>руководящий работник</v>
          </cell>
          <cell r="S118" t="str">
            <v>ПТЭТЭ</v>
          </cell>
          <cell r="V118">
            <v>0.47916666666666702</v>
          </cell>
        </row>
        <row r="119">
          <cell r="E119" t="str">
            <v>ФКУ "ЦОБХР МВД России"</v>
          </cell>
          <cell r="G119" t="str">
            <v xml:space="preserve">Кузнецов </v>
          </cell>
          <cell r="H119" t="str">
            <v>Максим</v>
          </cell>
          <cell r="I119" t="str">
            <v>Владимирович</v>
          </cell>
          <cell r="K119" t="str">
            <v>начальник теплоэнергетического отдела</v>
          </cell>
          <cell r="L119" t="str">
            <v>15 лет</v>
          </cell>
          <cell r="M119" t="str">
            <v>первичная</v>
          </cell>
          <cell r="N119" t="str">
            <v>руководитель структурного подразделения</v>
          </cell>
          <cell r="S119" t="str">
            <v>ПТЭТЭ</v>
          </cell>
          <cell r="V119">
            <v>0.47916666666666702</v>
          </cell>
        </row>
        <row r="120">
          <cell r="E120" t="str">
            <v>ФКУ "ЦОБХР МВД России"</v>
          </cell>
          <cell r="G120" t="str">
            <v xml:space="preserve">Ломовцева </v>
          </cell>
          <cell r="H120" t="str">
            <v>Александра</v>
          </cell>
          <cell r="I120" t="str">
            <v>Андреевна</v>
          </cell>
          <cell r="K120" t="str">
            <v>заместитель начальника теплоэнерегтческого отдела</v>
          </cell>
          <cell r="L120" t="str">
            <v>4 года</v>
          </cell>
          <cell r="M120" t="str">
            <v>первичная</v>
          </cell>
          <cell r="N120" t="str">
            <v>руководитель структурного подразделения</v>
          </cell>
          <cell r="S120" t="str">
            <v>ПТЭТЭ</v>
          </cell>
          <cell r="V120">
            <v>0.47916666666666702</v>
          </cell>
        </row>
        <row r="121">
          <cell r="E121" t="str">
            <v>ФКУ "ЦОБХР МВД России"</v>
          </cell>
          <cell r="G121" t="str">
            <v>Бухал</v>
          </cell>
          <cell r="H121" t="str">
            <v>Андрей</v>
          </cell>
          <cell r="I121" t="str">
            <v>Владимирович</v>
          </cell>
          <cell r="K121" t="str">
            <v>начальник ремонтно-эксплуатационного отдела</v>
          </cell>
          <cell r="L121" t="str">
            <v>2 года</v>
          </cell>
          <cell r="M121" t="str">
            <v>первичная</v>
          </cell>
          <cell r="N121" t="str">
            <v>руководитель структурного подразделения</v>
          </cell>
          <cell r="S121" t="str">
            <v>ПТЭТЭ</v>
          </cell>
          <cell r="V121">
            <v>0.47916666666666702</v>
          </cell>
        </row>
        <row r="122">
          <cell r="E122" t="str">
            <v>ФКУ "ЦОБХР МВД России"</v>
          </cell>
          <cell r="G122" t="str">
            <v>Богайчук</v>
          </cell>
          <cell r="H122" t="str">
            <v>Александр</v>
          </cell>
          <cell r="I122" t="str">
            <v>Викторович</v>
          </cell>
          <cell r="K122" t="str">
            <v>заместитель начальника ремонтно-эксплуатационного отдела-начальник отделения</v>
          </cell>
          <cell r="L122" t="str">
            <v>2 года</v>
          </cell>
          <cell r="M122" t="str">
            <v>первичная</v>
          </cell>
          <cell r="N122" t="str">
            <v>руководитель структурного подразделения</v>
          </cell>
          <cell r="S122" t="str">
            <v>ПТЭТЭ</v>
          </cell>
          <cell r="V122">
            <v>0.54166666666666696</v>
          </cell>
        </row>
        <row r="123">
          <cell r="E123" t="str">
            <v>ГБПОУ МО «Щелковский колледж»</v>
          </cell>
          <cell r="G123" t="str">
            <v xml:space="preserve">Тороп </v>
          </cell>
          <cell r="H123" t="str">
            <v xml:space="preserve">Марина </v>
          </cell>
          <cell r="I123" t="str">
            <v>Михайловна</v>
          </cell>
          <cell r="K123" t="str">
            <v>Ведущий инженер по организации труда</v>
          </cell>
          <cell r="L123" t="str">
            <v>10 лет</v>
          </cell>
          <cell r="M123" t="str">
            <v>очередная</v>
          </cell>
          <cell r="N123" t="str">
            <v>специалист по охране труда, контролирующий электроустановки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"Белый парус-Щёлково"</v>
          </cell>
          <cell r="G124" t="str">
            <v>Абрамов</v>
          </cell>
          <cell r="H124" t="str">
            <v>Александр</v>
          </cell>
          <cell r="I124" t="str">
            <v>Валерьевич</v>
          </cell>
          <cell r="K124" t="str">
            <v>инженер по эксплуатации</v>
          </cell>
          <cell r="L124" t="str">
            <v>5 лет</v>
          </cell>
          <cell r="M124" t="str">
            <v>очередная</v>
          </cell>
          <cell r="N124" t="str">
            <v>руководящий работник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"ТЕХНОДОК МЕДСЕРВИС"</v>
          </cell>
          <cell r="G125" t="str">
            <v>Бурак</v>
          </cell>
          <cell r="H125" t="str">
            <v>Александр</v>
          </cell>
          <cell r="I125" t="str">
            <v>Яковлевич</v>
          </cell>
          <cell r="K125" t="str">
            <v>директор</v>
          </cell>
          <cell r="L125" t="str">
            <v>3 месяца</v>
          </cell>
          <cell r="M125" t="str">
            <v>внеочередная</v>
          </cell>
          <cell r="N125" t="str">
            <v>административно-технческий персонал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"ТЕХНОДОК МЕДСЕРВИС"</v>
          </cell>
          <cell r="G126" t="str">
            <v>Овсянник</v>
          </cell>
          <cell r="H126" t="str">
            <v>Виктор</v>
          </cell>
          <cell r="I126" t="str">
            <v>Петрович</v>
          </cell>
          <cell r="K126" t="str">
            <v>главный инженер по ремонту  медицинских изделий</v>
          </cell>
          <cell r="L126" t="str">
            <v>3 месяца</v>
          </cell>
          <cell r="M126" t="str">
            <v>внеочередная</v>
          </cell>
          <cell r="N126" t="str">
            <v>административно-технческий персонал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"ТЕХНОДОК МЕДСЕРВИС"</v>
          </cell>
          <cell r="G127" t="str">
            <v>Горохов</v>
          </cell>
          <cell r="H127" t="str">
            <v>Федор</v>
          </cell>
          <cell r="I127" t="str">
            <v>Евгеньевич</v>
          </cell>
          <cell r="K127" t="str">
            <v>главный инженер по техническому обслуживанию  медицинских изделий</v>
          </cell>
          <cell r="L127" t="str">
            <v>3 месяца</v>
          </cell>
          <cell r="M127" t="str">
            <v>внеочередная</v>
          </cell>
          <cell r="N127" t="str">
            <v>административно-технческий персонал</v>
          </cell>
          <cell r="S127" t="str">
            <v>ПТЭЭПЭЭ</v>
          </cell>
          <cell r="V127">
            <v>0.54166666666666696</v>
          </cell>
        </row>
        <row r="128">
          <cell r="E128" t="str">
            <v>АО "ЭЛМОС"</v>
          </cell>
          <cell r="G128" t="str">
            <v>Емельянов</v>
          </cell>
          <cell r="H128" t="str">
            <v>Андрей</v>
          </cell>
          <cell r="I128" t="str">
            <v>Константинович</v>
          </cell>
          <cell r="K128" t="str">
            <v>Начальник котельной и очистных сооружений</v>
          </cell>
          <cell r="L128" t="str">
            <v>11 лет</v>
          </cell>
          <cell r="M128" t="str">
            <v>очередная</v>
          </cell>
          <cell r="N128" t="str">
            <v>административно-технческий персонал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"Бумеранг"</v>
          </cell>
          <cell r="G129" t="str">
            <v>Богомолов</v>
          </cell>
          <cell r="H129" t="str">
            <v>Алексей</v>
          </cell>
          <cell r="I129" t="str">
            <v>Витальевич</v>
          </cell>
          <cell r="K129" t="str">
            <v>Главный энергетик</v>
          </cell>
          <cell r="L129" t="str">
            <v>13 лет</v>
          </cell>
          <cell r="M129" t="str">
            <v>очередная</v>
          </cell>
          <cell r="N129" t="str">
            <v>административно-технческий персонал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"Бумеранг"</v>
          </cell>
          <cell r="G130" t="str">
            <v>Швайбо</v>
          </cell>
          <cell r="H130" t="str">
            <v>Вячеслав</v>
          </cell>
          <cell r="I130" t="str">
            <v>Александрович</v>
          </cell>
          <cell r="K130" t="str">
            <v>Главный инженер</v>
          </cell>
          <cell r="L130" t="str">
            <v>13 лет</v>
          </cell>
          <cell r="M130" t="str">
            <v>очередная</v>
          </cell>
          <cell r="N130" t="str">
            <v>административно-технческий персонал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"ЭНЕРГОДОМ"</v>
          </cell>
          <cell r="G131" t="str">
            <v xml:space="preserve">Богачев </v>
          </cell>
          <cell r="H131" t="str">
            <v xml:space="preserve">Николай </v>
          </cell>
          <cell r="I131" t="str">
            <v>Александрович</v>
          </cell>
          <cell r="K131" t="str">
            <v>Генеральный директор</v>
          </cell>
          <cell r="L131" t="str">
            <v>2 года 5 месяцев</v>
          </cell>
          <cell r="M131" t="str">
            <v>очередная</v>
          </cell>
          <cell r="N131" t="str">
            <v>административно-технческий персонал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"КОНТАКТ-РЕСУРС"</v>
          </cell>
          <cell r="G132" t="str">
            <v>Анисимов</v>
          </cell>
          <cell r="H132" t="str">
            <v>Вячеслав</v>
          </cell>
          <cell r="I132" t="str">
            <v>Николаевич</v>
          </cell>
          <cell r="K132" t="str">
            <v>начальник котельной</v>
          </cell>
          <cell r="L132" t="str">
            <v>14 лет</v>
          </cell>
          <cell r="M132" t="str">
            <v>очередная</v>
          </cell>
          <cell r="N132" t="str">
            <v>руководящий работник</v>
          </cell>
          <cell r="S132" t="str">
            <v>ПТЭТЭ</v>
          </cell>
          <cell r="V132">
            <v>0.54166666666666696</v>
          </cell>
        </row>
        <row r="133">
          <cell r="E133" t="str">
            <v>ООО «ФИРМА «МЕГА-МАРКЕТ»</v>
          </cell>
          <cell r="G133" t="str">
            <v>Сепетчян</v>
          </cell>
          <cell r="H133" t="str">
            <v xml:space="preserve"> Саргис </v>
          </cell>
          <cell r="I133" t="str">
            <v>Рафикович</v>
          </cell>
          <cell r="K133" t="str">
            <v>электромонтер</v>
          </cell>
          <cell r="L133" t="str">
            <v>1,5 года</v>
          </cell>
          <cell r="M133" t="str">
            <v>внеочередная</v>
          </cell>
          <cell r="N133" t="str">
            <v xml:space="preserve"> оперативно-ремонтный персонал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"Петровка Менеджмент"</v>
          </cell>
          <cell r="G134" t="str">
            <v>Селезнев</v>
          </cell>
          <cell r="H134" t="str">
            <v>Виталий</v>
          </cell>
          <cell r="I134" t="str">
            <v>Иванович</v>
          </cell>
          <cell r="K134" t="str">
            <v xml:space="preserve">Техник по эксплуатации зданий и сооружений </v>
          </cell>
          <cell r="L134" t="str">
            <v>3 года 4 мес.</v>
          </cell>
          <cell r="M134" t="str">
            <v>внеочередная</v>
          </cell>
          <cell r="N134" t="str">
            <v xml:space="preserve"> оперативно-ремонтный персонал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"Компания Металл Профиль"</v>
          </cell>
          <cell r="G135" t="str">
            <v>Леонтьев</v>
          </cell>
          <cell r="H135" t="str">
            <v>Олег</v>
          </cell>
          <cell r="I135" t="str">
            <v>Ильич</v>
          </cell>
          <cell r="K135" t="str">
            <v>Главный энергетик</v>
          </cell>
          <cell r="L135">
            <v>10</v>
          </cell>
          <cell r="M135" t="str">
            <v>очередная</v>
          </cell>
          <cell r="N135" t="str">
            <v>административно-технческий персонал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"Компания Металл Профиль"</v>
          </cell>
          <cell r="G136" t="str">
            <v>Белов</v>
          </cell>
          <cell r="H136" t="str">
            <v>Павел</v>
          </cell>
          <cell r="I136" t="str">
            <v>Геннадьевич</v>
          </cell>
          <cell r="K136" t="str">
            <v>Инженер-энергетик</v>
          </cell>
          <cell r="L136">
            <v>2</v>
          </cell>
          <cell r="M136" t="str">
            <v>очередная</v>
          </cell>
          <cell r="N136" t="str">
            <v>административно - технического персонала, с правом испытания оборудования повышенным напряжением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"ИНЖ СЕРВИС"</v>
          </cell>
          <cell r="G137" t="str">
            <v xml:space="preserve">Перков </v>
          </cell>
          <cell r="H137" t="str">
            <v xml:space="preserve">Василий </v>
          </cell>
          <cell r="I137" t="str">
            <v>Петрович</v>
          </cell>
          <cell r="K137" t="str">
            <v>инженер ЭЛ</v>
          </cell>
          <cell r="L137" t="str">
            <v>6 лет</v>
          </cell>
          <cell r="M137" t="str">
            <v>очередная</v>
          </cell>
          <cell r="N137" t="str">
            <v>административно - технического персонала, с правом испытания оборудования повышенным напряжением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"ИНЖ СЕРВИС"</v>
          </cell>
          <cell r="G138" t="str">
            <v>Белов</v>
          </cell>
          <cell r="H138" t="str">
            <v>Кирилл</v>
          </cell>
          <cell r="I138" t="str">
            <v>Сергеевич</v>
          </cell>
          <cell r="K138" t="str">
            <v>Главный инженер</v>
          </cell>
          <cell r="L138" t="str">
            <v>4 года</v>
          </cell>
          <cell r="M138" t="str">
            <v>очередная</v>
          </cell>
          <cell r="N138" t="str">
            <v>административно-технческий персонал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"ИНЖ СЕРВИС"</v>
          </cell>
          <cell r="G139" t="str">
            <v>Бегаев</v>
          </cell>
          <cell r="H139" t="str">
            <v>Александр</v>
          </cell>
          <cell r="I139" t="str">
            <v>Васильевич</v>
          </cell>
          <cell r="K139" t="str">
            <v>Руководитель ЭЛ</v>
          </cell>
          <cell r="L139" t="str">
            <v>6 лет</v>
          </cell>
          <cell r="M139" t="str">
            <v>очередная</v>
          </cell>
          <cell r="N139" t="str">
            <v>административно - технического персонала, с правом испытания оборудования повышенным напряжением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"ИНЖ СЕРВИС"</v>
          </cell>
          <cell r="G140" t="str">
            <v>Гарбуз</v>
          </cell>
          <cell r="H140" t="str">
            <v>Борис</v>
          </cell>
          <cell r="I140" t="str">
            <v>Владимирович</v>
          </cell>
          <cell r="K140" t="str">
            <v>инженер ЭЛ</v>
          </cell>
          <cell r="L140" t="str">
            <v>6 лет</v>
          </cell>
          <cell r="M140" t="str">
            <v>очередная</v>
          </cell>
          <cell r="N140" t="str">
            <v>административно - технического персонала, с правом испытания оборудования повышенным напряжением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"МАРТИН"</v>
          </cell>
          <cell r="G141" t="str">
            <v>Гукасян</v>
          </cell>
          <cell r="H141" t="str">
            <v>Вануш</v>
          </cell>
          <cell r="I141" t="str">
            <v>Азатович</v>
          </cell>
          <cell r="K141" t="str">
            <v>Энергетик</v>
          </cell>
          <cell r="L141" t="str">
            <v>8 мес</v>
          </cell>
          <cell r="M141" t="str">
            <v>очередная</v>
          </cell>
          <cell r="N141" t="str">
            <v>административно-технческий персонал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"МАРТИН"</v>
          </cell>
          <cell r="G142" t="str">
            <v>Максименко</v>
          </cell>
          <cell r="H142" t="str">
            <v>Сергей</v>
          </cell>
          <cell r="I142" t="str">
            <v>отсутствует</v>
          </cell>
          <cell r="K142" t="str">
            <v>Инженер электрик</v>
          </cell>
          <cell r="L142" t="str">
            <v>8 мес</v>
          </cell>
          <cell r="M142" t="str">
            <v>очередная</v>
          </cell>
          <cell r="N142" t="str">
            <v>административно-технческий персонал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"МАРТИН"</v>
          </cell>
          <cell r="G143" t="str">
            <v xml:space="preserve">Мутафян </v>
          </cell>
          <cell r="H143" t="str">
            <v>Григор</v>
          </cell>
          <cell r="I143" t="str">
            <v>Пашикович</v>
          </cell>
          <cell r="K143" t="str">
            <v>Главный инженер</v>
          </cell>
          <cell r="L143" t="str">
            <v>8 мес</v>
          </cell>
          <cell r="M143" t="str">
            <v>очередная</v>
          </cell>
          <cell r="N143" t="str">
            <v>административно-технческий персонал</v>
          </cell>
          <cell r="S143" t="str">
            <v>ПТЭЭПЭЭ</v>
          </cell>
          <cell r="V143">
            <v>0.54166666666666696</v>
          </cell>
        </row>
        <row r="144">
          <cell r="E144" t="str">
            <v>Филиал «Ершово» ООО «Виола»</v>
          </cell>
          <cell r="G144" t="str">
            <v>Колчаев</v>
          </cell>
          <cell r="H144" t="str">
            <v>Тимофей</v>
          </cell>
          <cell r="I144" t="str">
            <v>Сергеевич</v>
          </cell>
          <cell r="K144" t="str">
            <v>Главный инженер</v>
          </cell>
          <cell r="L144" t="str">
            <v>13 лет</v>
          </cell>
          <cell r="M144" t="str">
            <v>первичная</v>
          </cell>
          <cell r="N144" t="str">
            <v>управленческий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Филиал «Ершово» ООО «Виола»</v>
          </cell>
          <cell r="G145" t="str">
            <v>Смирнов</v>
          </cell>
          <cell r="H145" t="str">
            <v>Сергей</v>
          </cell>
          <cell r="I145" t="str">
            <v>Владимирович</v>
          </cell>
          <cell r="K145" t="str">
            <v>Начальник службы эксплуатации</v>
          </cell>
          <cell r="L145" t="str">
            <v>12 лет</v>
          </cell>
          <cell r="M145" t="str">
            <v>первичная</v>
          </cell>
          <cell r="N145" t="str">
            <v>управленческий персонал</v>
          </cell>
          <cell r="S145" t="str">
            <v>ПТЭТЭ</v>
          </cell>
          <cell r="V145">
            <v>0.54166666666666696</v>
          </cell>
        </row>
        <row r="146">
          <cell r="E146" t="str">
            <v>Филиал «Ершово» ООО «Виола»</v>
          </cell>
          <cell r="G146" t="str">
            <v>Прунов</v>
          </cell>
          <cell r="H146" t="str">
            <v>Алексей</v>
          </cell>
          <cell r="I146" t="str">
            <v xml:space="preserve"> Александрович</v>
          </cell>
          <cell r="K146" t="str">
            <v>Инженер по автоматизации</v>
          </cell>
          <cell r="L146" t="str">
            <v>16 лет</v>
          </cell>
          <cell r="M146" t="str">
            <v>первичная</v>
          </cell>
          <cell r="N146" t="str">
            <v>руководящий работник</v>
          </cell>
          <cell r="S146" t="str">
            <v>ПТЭТЭ</v>
          </cell>
          <cell r="V146">
            <v>0.54166666666666696</v>
          </cell>
        </row>
        <row r="147">
          <cell r="E147" t="str">
            <v>Филиал «Ершово» ООО «Виола»</v>
          </cell>
          <cell r="G147" t="str">
            <v xml:space="preserve">Тюпаева </v>
          </cell>
          <cell r="H147" t="str">
            <v>Алина</v>
          </cell>
          <cell r="I147" t="str">
            <v>Сергеевна</v>
          </cell>
          <cell r="K147" t="str">
            <v>Руководитель отдела безопасности</v>
          </cell>
          <cell r="L147" t="str">
            <v xml:space="preserve"> 3 года</v>
          </cell>
          <cell r="M147" t="str">
            <v>первичная</v>
          </cell>
          <cell r="N147" t="str">
            <v>специалист по охране труда, осуществляющий контроль за эксплуатацией тепловых энергоустановок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"Лекко"</v>
          </cell>
          <cell r="G148" t="str">
            <v xml:space="preserve">Мединин </v>
          </cell>
          <cell r="H148" t="str">
            <v>Николай</v>
          </cell>
          <cell r="I148" t="str">
            <v>Алексеевич</v>
          </cell>
          <cell r="K148" t="str">
            <v>главный инженер</v>
          </cell>
          <cell r="L148" t="str">
            <v>3 года 4мес.</v>
          </cell>
          <cell r="M148" t="str">
            <v>внеочередная</v>
          </cell>
          <cell r="N148" t="str">
            <v>административно-технческий персонал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"АШАН"</v>
          </cell>
          <cell r="G149" t="str">
            <v>Томилин</v>
          </cell>
          <cell r="H149" t="str">
            <v>Владимир</v>
          </cell>
          <cell r="I149" t="str">
            <v>Владимирович</v>
          </cell>
          <cell r="K149" t="str">
            <v>Инженер по технической эксплуатации</v>
          </cell>
          <cell r="L149" t="str">
            <v>1 год</v>
          </cell>
          <cell r="M149" t="str">
            <v>первичная</v>
          </cell>
          <cell r="N149" t="str">
            <v>административно-технческий персонал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"АШАН"</v>
          </cell>
          <cell r="G150" t="str">
            <v>Зиваров</v>
          </cell>
          <cell r="H150" t="str">
            <v xml:space="preserve"> Пердебай</v>
          </cell>
          <cell r="I150" t="str">
            <v>Каллибекович</v>
          </cell>
          <cell r="K150" t="str">
            <v>Техник</v>
          </cell>
          <cell r="L150" t="str">
            <v>15 лет</v>
          </cell>
          <cell r="M150" t="str">
            <v>первичная</v>
          </cell>
          <cell r="N150" t="str">
            <v xml:space="preserve"> оперативно-ремонтный персонал</v>
          </cell>
          <cell r="S150" t="str">
            <v>ПТЭЭПЭЭ</v>
          </cell>
          <cell r="V150">
            <v>0.5625</v>
          </cell>
        </row>
        <row r="151">
          <cell r="E151" t="str">
            <v>ООО "АШАН"</v>
          </cell>
          <cell r="G151" t="str">
            <v>Коск</v>
          </cell>
          <cell r="H151" t="str">
            <v>Эдгар</v>
          </cell>
          <cell r="I151" t="str">
            <v>Вахурович</v>
          </cell>
          <cell r="K151" t="str">
            <v>Техник</v>
          </cell>
          <cell r="L151" t="str">
            <v>2 года</v>
          </cell>
          <cell r="M151" t="str">
            <v>первичная</v>
          </cell>
          <cell r="N151" t="str">
            <v xml:space="preserve"> оперативно-ремонтный персонал</v>
          </cell>
          <cell r="S151" t="str">
            <v>ПТЭЭПЭЭ</v>
          </cell>
          <cell r="V151">
            <v>0.5625</v>
          </cell>
        </row>
        <row r="152">
          <cell r="E152" t="str">
            <v>ООО "АШАН"</v>
          </cell>
          <cell r="G152" t="str">
            <v>Сытько</v>
          </cell>
          <cell r="H152" t="str">
            <v>Владимир</v>
          </cell>
          <cell r="I152" t="str">
            <v>Михайлович</v>
          </cell>
          <cell r="K152" t="str">
            <v>Техник</v>
          </cell>
          <cell r="L152" t="str">
            <v>2 года</v>
          </cell>
          <cell r="M152" t="str">
            <v>первичная</v>
          </cell>
          <cell r="N152" t="str">
            <v xml:space="preserve"> оперативно-ремонтный персонал</v>
          </cell>
          <cell r="S152" t="str">
            <v>ПТЭЭПЭЭ</v>
          </cell>
          <cell r="V152">
            <v>0.5625</v>
          </cell>
        </row>
        <row r="153">
          <cell r="E153" t="str">
            <v>ООО "ДСК "СПС Московия"</v>
          </cell>
          <cell r="G153" t="str">
            <v>Воропаев</v>
          </cell>
          <cell r="H153" t="str">
            <v>Александр</v>
          </cell>
          <cell r="I153" t="str">
            <v>Викторович</v>
          </cell>
          <cell r="K153" t="str">
            <v>мастер</v>
          </cell>
          <cell r="L153" t="str">
            <v>5 лет</v>
          </cell>
          <cell r="M153" t="str">
            <v>очередная</v>
          </cell>
          <cell r="N153" t="str">
            <v>административно-технческий персонал</v>
          </cell>
          <cell r="S153" t="str">
            <v>ПТЭЭПЭЭ</v>
          </cell>
          <cell r="V153">
            <v>0.5625</v>
          </cell>
        </row>
        <row r="154">
          <cell r="E154" t="str">
            <v>НОЧУ «ЦО «Международная гимназия в Новых Вешках»</v>
          </cell>
          <cell r="G154" t="str">
            <v>Дудар</v>
          </cell>
          <cell r="H154" t="str">
            <v>Александр</v>
          </cell>
          <cell r="I154" t="str">
            <v>Александрович</v>
          </cell>
          <cell r="K154" t="str">
            <v>техник</v>
          </cell>
          <cell r="L154" t="str">
            <v>1 мес.</v>
          </cell>
          <cell r="M154" t="str">
            <v>первичная</v>
          </cell>
          <cell r="N154" t="str">
            <v>ремонтный персонал</v>
          </cell>
          <cell r="S154" t="str">
            <v>ПТЭЭПЭЭ</v>
          </cell>
          <cell r="V154">
            <v>0.5625</v>
          </cell>
        </row>
        <row r="155">
          <cell r="E155" t="str">
            <v>АО "НПЦ"МЕРА"</v>
          </cell>
          <cell r="G155" t="str">
            <v>Косожихин</v>
          </cell>
          <cell r="H155" t="str">
            <v>Сергей</v>
          </cell>
          <cell r="I155" t="str">
            <v>Владимирович</v>
          </cell>
          <cell r="K155" t="str">
            <v>Ведущий инженер</v>
          </cell>
          <cell r="L155" t="str">
            <v>2 года.</v>
          </cell>
          <cell r="M155" t="str">
            <v>внеочередная</v>
          </cell>
          <cell r="N155" t="str">
            <v>административно-технческий персонал</v>
          </cell>
          <cell r="S155" t="str">
            <v>ПТЭЭПЭЭ</v>
          </cell>
          <cell r="V155">
            <v>0.5625</v>
          </cell>
        </row>
        <row r="156">
          <cell r="E156" t="str">
            <v>ООО «АвиаТИС»</v>
          </cell>
          <cell r="G156" t="str">
            <v>Гришунов</v>
          </cell>
          <cell r="H156" t="str">
            <v>Андрей</v>
          </cell>
          <cell r="I156" t="str">
            <v>Владимирович</v>
          </cell>
          <cell r="K156" t="str">
            <v>Начальник отдела охраны труда</v>
          </cell>
          <cell r="L156" t="str">
            <v>7 лет</v>
          </cell>
          <cell r="M156" t="str">
            <v>очередная</v>
          </cell>
          <cell r="N156" t="str">
            <v>специалист по охране труда, контролирующий электроустановки</v>
          </cell>
          <cell r="S156" t="str">
            <v>ПТЭЭПЭЭ</v>
          </cell>
          <cell r="V156">
            <v>0.5625</v>
          </cell>
        </row>
        <row r="157">
          <cell r="E157" t="str">
            <v>АО "ФМ ЛОЖИСТИК РУС"</v>
          </cell>
          <cell r="G157" t="str">
            <v>Малевский</v>
          </cell>
          <cell r="H157" t="str">
            <v>Александр</v>
          </cell>
          <cell r="I157" t="str">
            <v>Борисович</v>
          </cell>
          <cell r="K157" t="str">
            <v>Руководитель технической службы</v>
          </cell>
          <cell r="L157" t="str">
            <v>9 лет</v>
          </cell>
          <cell r="M157" t="str">
            <v>очередная</v>
          </cell>
          <cell r="N157" t="str">
            <v>административно-технческий персонал</v>
          </cell>
          <cell r="S157" t="str">
            <v>ПТЭЭПЭЭ</v>
          </cell>
          <cell r="V157">
            <v>0.5625</v>
          </cell>
        </row>
        <row r="158">
          <cell r="E158" t="str">
            <v>МАУДО ОЦЭВ</v>
          </cell>
          <cell r="G158" t="str">
            <v xml:space="preserve">Енукян </v>
          </cell>
          <cell r="H158" t="str">
            <v>Ирина</v>
          </cell>
          <cell r="I158" t="str">
            <v>Ашотовна</v>
          </cell>
          <cell r="K158" t="str">
            <v>старший методист</v>
          </cell>
          <cell r="L158" t="str">
            <v>2 года</v>
          </cell>
          <cell r="M158" t="str">
            <v>внеочередная</v>
          </cell>
          <cell r="N158" t="str">
            <v>административно-технческий персонал</v>
          </cell>
          <cell r="S158" t="str">
            <v>ПТЭЭПЭЭ</v>
          </cell>
          <cell r="V158">
            <v>0.5625</v>
          </cell>
        </row>
        <row r="159">
          <cell r="E159" t="str">
            <v>ООО "КанХорс"</v>
          </cell>
          <cell r="G159" t="str">
            <v>Карачун</v>
          </cell>
          <cell r="H159" t="str">
            <v>Кирилл</v>
          </cell>
          <cell r="I159" t="str">
            <v>Леонидович</v>
          </cell>
          <cell r="K159" t="str">
            <v>директор</v>
          </cell>
          <cell r="L159" t="str">
            <v>3 года</v>
          </cell>
          <cell r="M159" t="str">
            <v>очередная</v>
          </cell>
          <cell r="N159" t="str">
            <v>административно-технческий персонал</v>
          </cell>
          <cell r="S159" t="str">
            <v>ПТЭЭПЭЭ</v>
          </cell>
          <cell r="V159">
            <v>0.5625</v>
          </cell>
        </row>
        <row r="160">
          <cell r="E160" t="str">
            <v>ООО НПФ "ТРЭКОЛ"</v>
          </cell>
          <cell r="G160" t="str">
            <v>Васильев</v>
          </cell>
          <cell r="H160" t="str">
            <v>Иван</v>
          </cell>
          <cell r="I160" t="str">
            <v>Анатольевич</v>
          </cell>
          <cell r="K160" t="str">
            <v>заместитель главного инженера</v>
          </cell>
          <cell r="L160" t="str">
            <v>1месяц</v>
          </cell>
          <cell r="M160" t="str">
            <v>внеочередная</v>
          </cell>
          <cell r="N160" t="str">
            <v>административно-технческий персонал</v>
          </cell>
          <cell r="S160" t="str">
            <v>ПТЭЭПЭЭ</v>
          </cell>
          <cell r="V160">
            <v>0.5625</v>
          </cell>
        </row>
        <row r="161">
          <cell r="E161" t="str">
            <v>ООО "ВЦО"</v>
          </cell>
          <cell r="G161" t="str">
            <v>Колчаев</v>
          </cell>
          <cell r="H161" t="str">
            <v>Тимофей</v>
          </cell>
          <cell r="I161" t="str">
            <v>Сергеевич</v>
          </cell>
          <cell r="K161" t="str">
            <v>Главный инженер</v>
          </cell>
          <cell r="L161" t="str">
            <v>13 лет</v>
          </cell>
          <cell r="M161" t="str">
            <v>первичная</v>
          </cell>
          <cell r="N161" t="str">
            <v>управленческий персонал</v>
          </cell>
          <cell r="S161" t="str">
            <v>ПТЭТЭ</v>
          </cell>
          <cell r="V161">
            <v>0.5625</v>
          </cell>
        </row>
        <row r="162">
          <cell r="E162" t="str">
            <v>ООО "ВЦО"</v>
          </cell>
          <cell r="G162" t="str">
            <v>Смирнов</v>
          </cell>
          <cell r="H162" t="str">
            <v>Сергей</v>
          </cell>
          <cell r="I162" t="str">
            <v>Владимирович</v>
          </cell>
          <cell r="K162" t="str">
            <v>Начальник службы эксплуатации</v>
          </cell>
          <cell r="L162" t="str">
            <v>12 лет</v>
          </cell>
          <cell r="M162" t="str">
            <v>первичная</v>
          </cell>
          <cell r="N162" t="str">
            <v>управленческий персонал</v>
          </cell>
          <cell r="S162" t="str">
            <v>ПТЭТЭ</v>
          </cell>
          <cell r="V162">
            <v>0.5625</v>
          </cell>
        </row>
        <row r="163">
          <cell r="E163" t="str">
            <v>ООО "ВЦО"</v>
          </cell>
          <cell r="G163" t="str">
            <v xml:space="preserve">Тюпаева </v>
          </cell>
          <cell r="H163" t="str">
            <v>Алина</v>
          </cell>
          <cell r="I163" t="str">
            <v>Сергеевна</v>
          </cell>
          <cell r="K163" t="str">
            <v>Руководитель отдела безопасности</v>
          </cell>
          <cell r="L163" t="str">
            <v xml:space="preserve"> 3 года</v>
          </cell>
          <cell r="M163" t="str">
            <v>первичная</v>
          </cell>
          <cell r="N163" t="str">
            <v>специалист по охране труда, осуществляющий контроль за эксплуатацией тепловых энергоустановок</v>
          </cell>
          <cell r="S163" t="str">
            <v>ПТЭТЭ</v>
          </cell>
          <cell r="V163">
            <v>0.5625</v>
          </cell>
        </row>
        <row r="164">
          <cell r="E164" t="str">
            <v>ИП Антонюк Э.И.</v>
          </cell>
          <cell r="G164" t="str">
            <v>Антонюк</v>
          </cell>
          <cell r="H164" t="str">
            <v xml:space="preserve">Эдуард </v>
          </cell>
          <cell r="I164" t="str">
            <v>Иванович</v>
          </cell>
          <cell r="K164" t="str">
            <v>Генеральный директор</v>
          </cell>
          <cell r="L164" t="str">
            <v>7 лет</v>
          </cell>
          <cell r="M164" t="str">
            <v>внеочередная</v>
          </cell>
          <cell r="N164" t="str">
            <v>административно-технческий персонал</v>
          </cell>
          <cell r="S164" t="str">
            <v>ПТЭЭПЭЭ</v>
          </cell>
          <cell r="V164">
            <v>0.5625</v>
          </cell>
        </row>
        <row r="165">
          <cell r="E165" t="str">
            <v>ИП Антонюк Э.И.</v>
          </cell>
          <cell r="G165" t="str">
            <v>Клещерев</v>
          </cell>
          <cell r="H165" t="str">
            <v xml:space="preserve">Эдуард </v>
          </cell>
          <cell r="I165" t="str">
            <v>Валерьевич</v>
          </cell>
          <cell r="K165" t="str">
            <v>Помощник генерального директора</v>
          </cell>
          <cell r="L165" t="str">
            <v>4 года</v>
          </cell>
          <cell r="M165" t="str">
            <v>внеочередная</v>
          </cell>
          <cell r="N165" t="str">
            <v>административно-технческий персонал</v>
          </cell>
          <cell r="S165" t="str">
            <v>ПТЭЭПЭЭ</v>
          </cell>
          <cell r="V165">
            <v>0.58333333333333304</v>
          </cell>
        </row>
        <row r="166">
          <cell r="E166" t="str">
            <v>ИП Антонюк Э.И.</v>
          </cell>
          <cell r="G166" t="str">
            <v>Рудич</v>
          </cell>
          <cell r="H166" t="str">
            <v>Виталий</v>
          </cell>
          <cell r="I166" t="str">
            <v>Николаевич</v>
          </cell>
          <cell r="K166" t="str">
            <v>Специалист</v>
          </cell>
          <cell r="L166" t="str">
            <v>2 года</v>
          </cell>
          <cell r="M166" t="str">
            <v>внеочередная</v>
          </cell>
          <cell r="N166" t="str">
            <v>административно-технческий персонал</v>
          </cell>
          <cell r="S166" t="str">
            <v>ПТЭЭПЭЭ</v>
          </cell>
          <cell r="V166">
            <v>0.58333333333333304</v>
          </cell>
        </row>
        <row r="167">
          <cell r="E167" t="str">
            <v>ИП Антонюк Э.И.</v>
          </cell>
          <cell r="G167" t="str">
            <v>Трофимов</v>
          </cell>
          <cell r="H167" t="str">
            <v>Евгений</v>
          </cell>
          <cell r="I167" t="str">
            <v>Ягафарович</v>
          </cell>
          <cell r="K167" t="str">
            <v>Главный инженер</v>
          </cell>
          <cell r="L167" t="str">
            <v>3 года</v>
          </cell>
          <cell r="M167" t="str">
            <v>внеочередная</v>
          </cell>
          <cell r="N167" t="str">
            <v>административно-технческий персонал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"Валента Фарм"</v>
          </cell>
          <cell r="G168" t="str">
            <v>Сафонов</v>
          </cell>
          <cell r="H168" t="str">
            <v>Игорь</v>
          </cell>
          <cell r="I168" t="str">
            <v>Алексеевич</v>
          </cell>
          <cell r="K168" t="str">
            <v>энергетик</v>
          </cell>
          <cell r="L168" t="str">
            <v>1 год 3 мес</v>
          </cell>
          <cell r="M168" t="str">
            <v>первичная</v>
          </cell>
          <cell r="N168" t="str">
            <v>административно-технческий персонал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"Модер ОМ"</v>
          </cell>
          <cell r="G169" t="str">
            <v xml:space="preserve">Семенов </v>
          </cell>
          <cell r="H169" t="str">
            <v>Вадим</v>
          </cell>
          <cell r="I169" t="str">
            <v>Сергеевич</v>
          </cell>
          <cell r="K169" t="str">
            <v>Главный механик</v>
          </cell>
          <cell r="L169">
            <v>3</v>
          </cell>
          <cell r="M169" t="str">
            <v>внеочередная</v>
          </cell>
          <cell r="N169" t="str">
            <v>административно-технческий персонал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"Модер ОМ"</v>
          </cell>
          <cell r="G170" t="str">
            <v xml:space="preserve">Емельянов </v>
          </cell>
          <cell r="H170" t="str">
            <v>Алексей</v>
          </cell>
          <cell r="I170" t="str">
            <v>Сергеевич</v>
          </cell>
          <cell r="K170" t="str">
            <v>Главный инженер</v>
          </cell>
          <cell r="L170">
            <v>2</v>
          </cell>
          <cell r="M170" t="str">
            <v>внеочередная</v>
          </cell>
          <cell r="N170" t="str">
            <v>административно-технческий персонал</v>
          </cell>
          <cell r="S170" t="str">
            <v>ПТЭЭПЭЭ</v>
          </cell>
          <cell r="V170">
            <v>0.58333333333333304</v>
          </cell>
        </row>
        <row r="171">
          <cell r="E171" t="str">
            <v>МБУ ДК "Коломна"</v>
          </cell>
          <cell r="G171" t="str">
            <v>Кунин</v>
          </cell>
          <cell r="H171" t="str">
            <v>Антон</v>
          </cell>
          <cell r="I171" t="str">
            <v>Сергеевич</v>
          </cell>
          <cell r="K171" t="str">
            <v>заведующий отделом</v>
          </cell>
          <cell r="L171" t="str">
            <v>4 месяца</v>
          </cell>
          <cell r="M171" t="str">
            <v>первичная</v>
          </cell>
          <cell r="N171" t="str">
            <v>руководитель структурного подразделения</v>
          </cell>
          <cell r="S171" t="str">
            <v>ПТЭТЭ</v>
          </cell>
          <cell r="V171">
            <v>0.58333333333333304</v>
          </cell>
        </row>
        <row r="172">
          <cell r="E172" t="str">
            <v>ООО "Восток-Запад"</v>
          </cell>
          <cell r="G172" t="str">
            <v>Смолин</v>
          </cell>
          <cell r="H172" t="str">
            <v>Алексей</v>
          </cell>
          <cell r="I172" t="str">
            <v>Викторович</v>
          </cell>
          <cell r="K172" t="str">
            <v>Руководитель участка</v>
          </cell>
          <cell r="L172" t="str">
            <v>2 год</v>
          </cell>
          <cell r="M172" t="str">
            <v>внеочередная</v>
          </cell>
          <cell r="N172" t="str">
            <v>административно-технческий персонал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"Восток-Запад"</v>
          </cell>
          <cell r="G173" t="str">
            <v>Кубасов</v>
          </cell>
          <cell r="H173" t="str">
            <v>Иван</v>
          </cell>
          <cell r="I173" t="str">
            <v>Сергеевич</v>
          </cell>
          <cell r="K173" t="str">
            <v>Менеджер по эксплуатации</v>
          </cell>
          <cell r="L173" t="str">
            <v xml:space="preserve">1 год </v>
          </cell>
          <cell r="M173" t="str">
            <v>очередная</v>
          </cell>
          <cell r="N173" t="str">
            <v>административно-технческий персонал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"Восток-Запад"</v>
          </cell>
          <cell r="G174" t="str">
            <v>Александров</v>
          </cell>
          <cell r="H174" t="str">
            <v xml:space="preserve"> Алексей</v>
          </cell>
          <cell r="I174" t="str">
            <v xml:space="preserve">Сергеевич </v>
          </cell>
          <cell r="K174" t="str">
            <v>Руководитель отдела</v>
          </cell>
          <cell r="L174" t="str">
            <v xml:space="preserve">6 лет </v>
          </cell>
          <cell r="M174" t="str">
            <v>очередная</v>
          </cell>
          <cell r="N174" t="str">
            <v>административно-технческий персонал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"Восток-Запад"</v>
          </cell>
          <cell r="G175" t="str">
            <v xml:space="preserve">Смирнов </v>
          </cell>
          <cell r="H175" t="str">
            <v xml:space="preserve">Игорь </v>
          </cell>
          <cell r="I175" t="str">
            <v xml:space="preserve">Николаевич </v>
          </cell>
          <cell r="K175" t="str">
            <v xml:space="preserve">Руководитель отдела  </v>
          </cell>
          <cell r="L175" t="str">
            <v xml:space="preserve">5 лет </v>
          </cell>
          <cell r="M175" t="str">
            <v>очередная</v>
          </cell>
          <cell r="N175" t="str">
            <v>административно-технческий персонал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«Точка решения»</v>
          </cell>
          <cell r="G176" t="str">
            <v>Суховерский</v>
          </cell>
          <cell r="H176" t="str">
            <v>Николай</v>
          </cell>
          <cell r="I176" t="str">
            <v>Николаевич</v>
          </cell>
          <cell r="K176" t="str">
            <v>системный администратор</v>
          </cell>
          <cell r="L176" t="str">
            <v>1,5 года</v>
          </cell>
          <cell r="M176" t="str">
            <v>первичная</v>
          </cell>
          <cell r="N176" t="str">
            <v>административно-технческий персонал</v>
          </cell>
          <cell r="S176" t="str">
            <v>ПТЭЭПЭЭ</v>
          </cell>
          <cell r="V176">
            <v>0.58333333333333304</v>
          </cell>
        </row>
        <row r="177">
          <cell r="E177" t="str">
            <v>ГБУ ДО МО "СШОР "Истина"</v>
          </cell>
          <cell r="G177" t="str">
            <v>Сомов</v>
          </cell>
          <cell r="H177" t="str">
            <v>Юрий</v>
          </cell>
          <cell r="I177" t="str">
            <v>Иванович</v>
          </cell>
          <cell r="K177" t="str">
            <v>Главный энергетик</v>
          </cell>
          <cell r="L177">
            <v>16</v>
          </cell>
          <cell r="M177" t="str">
            <v>очередная</v>
          </cell>
          <cell r="N177" t="str">
            <v>административно-технческий персонал</v>
          </cell>
          <cell r="S177" t="str">
            <v>ПТЭЭПЭЭ</v>
          </cell>
          <cell r="V177">
            <v>0.58333333333333304</v>
          </cell>
        </row>
        <row r="178">
          <cell r="E178" t="str">
            <v>ГБУ ДО МО "СШОР "Истина"</v>
          </cell>
          <cell r="G178" t="str">
            <v>Пухов</v>
          </cell>
          <cell r="H178" t="str">
            <v>Дмитрий</v>
          </cell>
          <cell r="I178" t="str">
            <v>Викторович</v>
          </cell>
          <cell r="K178" t="str">
            <v>Главный инженер</v>
          </cell>
          <cell r="L178">
            <v>11</v>
          </cell>
          <cell r="M178" t="str">
            <v>очередная</v>
          </cell>
          <cell r="N178" t="str">
            <v>административно-технческий персонал</v>
          </cell>
          <cell r="S178" t="str">
            <v>ПТЭЭПЭЭ</v>
          </cell>
          <cell r="V178">
            <v>0.58333333333333304</v>
          </cell>
        </row>
        <row r="179">
          <cell r="E179" t="str">
            <v>ГБУ ДО МО "СШОР "Истина"</v>
          </cell>
          <cell r="G179" t="str">
            <v>Иванова</v>
          </cell>
          <cell r="H179" t="str">
            <v>Татьяна</v>
          </cell>
          <cell r="I179" t="str">
            <v>Олеговна</v>
          </cell>
          <cell r="K179" t="str">
            <v>Специалист по ОТ</v>
          </cell>
          <cell r="L179">
            <v>4</v>
          </cell>
          <cell r="M179" t="str">
            <v>очередная</v>
          </cell>
          <cell r="N179" t="str">
            <v>административно технический персонал, контролирующий электроустановки</v>
          </cell>
          <cell r="S179" t="str">
            <v>ПТЭЭПЭЭ</v>
          </cell>
          <cell r="V179">
            <v>0.58333333333333304</v>
          </cell>
        </row>
        <row r="180">
          <cell r="E180" t="str">
            <v>ТСЖ «Весна»</v>
          </cell>
          <cell r="G180" t="str">
            <v>Шавруков</v>
          </cell>
          <cell r="H180" t="str">
            <v>Глеб</v>
          </cell>
          <cell r="I180" t="str">
            <v>Михайлович</v>
          </cell>
          <cell r="K180" t="str">
            <v>Электромонтер по ремонту и обслуживанию ЭО</v>
          </cell>
          <cell r="L180" t="str">
            <v>1,5 года</v>
          </cell>
          <cell r="M180" t="str">
            <v>очередная</v>
          </cell>
          <cell r="N180" t="str">
            <v xml:space="preserve"> оперативно-ремонтный персонал</v>
          </cell>
          <cell r="S180" t="str">
            <v>ПТЭЭПЭЭ</v>
          </cell>
          <cell r="V180">
            <v>0.58333333333333304</v>
          </cell>
        </row>
        <row r="181">
          <cell r="E181" t="str">
            <v>АО "КЦ" Филиал "Моссельпром"</v>
          </cell>
          <cell r="G181" t="str">
            <v>Чудайкин</v>
          </cell>
          <cell r="H181" t="str">
            <v>Евгений</v>
          </cell>
          <cell r="I181" t="str">
            <v>Николаевич</v>
          </cell>
          <cell r="K181" t="str">
            <v>Главный энергетик</v>
          </cell>
          <cell r="L181" t="str">
            <v>3 года</v>
          </cell>
          <cell r="M181" t="str">
            <v>очередная</v>
          </cell>
          <cell r="N181" t="str">
            <v>административно-технческий персонал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"КЦ" Филиал "Моссельпром"</v>
          </cell>
          <cell r="G182" t="str">
            <v>Астахов</v>
          </cell>
          <cell r="H182" t="str">
            <v>Олег</v>
          </cell>
          <cell r="I182" t="str">
            <v>Михайлович</v>
          </cell>
          <cell r="K182" t="str">
            <v>Инженер-энергетик</v>
          </cell>
          <cell r="L182" t="str">
            <v>7 лет</v>
          </cell>
          <cell r="M182" t="str">
            <v>очередная</v>
          </cell>
          <cell r="N182" t="str">
            <v>административно-технческий персонал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"Газпром теплоэнерго МО"</v>
          </cell>
          <cell r="G183" t="str">
            <v>Калуцков</v>
          </cell>
          <cell r="H183" t="str">
            <v>Григорий</v>
          </cell>
          <cell r="I183" t="str">
            <v>Александрович</v>
          </cell>
          <cell r="K183" t="str">
            <v>главный инженер</v>
          </cell>
          <cell r="L183" t="str">
            <v>1г0м</v>
          </cell>
          <cell r="M183" t="str">
            <v>очередная</v>
          </cell>
          <cell r="N183" t="str">
            <v>руководитель структурного подразделения</v>
          </cell>
          <cell r="S183" t="str">
            <v>ПТЭТЭ</v>
          </cell>
          <cell r="V183">
            <v>0.60416666666666696</v>
          </cell>
        </row>
        <row r="184">
          <cell r="E184" t="str">
            <v>ООО "Газпром теплоэнерго МО"</v>
          </cell>
          <cell r="G184" t="str">
            <v>Есаков</v>
          </cell>
          <cell r="H184" t="str">
            <v xml:space="preserve">Николай </v>
          </cell>
          <cell r="I184" t="str">
            <v>Николаевич</v>
          </cell>
          <cell r="K184" t="str">
            <v>макстер</v>
          </cell>
          <cell r="L184" t="str">
            <v>6г0м</v>
          </cell>
          <cell r="M184" t="str">
            <v>очередная</v>
          </cell>
          <cell r="N184" t="str">
            <v>руководитель структурного подразделения</v>
          </cell>
          <cell r="S184" t="str">
            <v>ПТЭТЭ</v>
          </cell>
          <cell r="V184">
            <v>0.60416666666666696</v>
          </cell>
        </row>
        <row r="185">
          <cell r="E185" t="str">
            <v>ООО "Газпром теплоэнерго МО"</v>
          </cell>
          <cell r="G185" t="str">
            <v>Малиновский</v>
          </cell>
          <cell r="H185" t="str">
            <v>Владислав</v>
          </cell>
          <cell r="I185" t="str">
            <v>Валерьевич</v>
          </cell>
          <cell r="K185" t="str">
            <v>начальник котельной</v>
          </cell>
          <cell r="L185" t="str">
            <v>6г0м</v>
          </cell>
          <cell r="M185" t="str">
            <v>очередная</v>
          </cell>
          <cell r="N185" t="str">
            <v>руководитель структурного подразделения</v>
          </cell>
          <cell r="S185" t="str">
            <v>ПТЭТЭ</v>
          </cell>
          <cell r="V185">
            <v>0.60416666666666696</v>
          </cell>
        </row>
        <row r="186">
          <cell r="E186" t="str">
            <v>ООО "Газпром теплоэнерго МО"</v>
          </cell>
          <cell r="G186" t="str">
            <v>Кордек</v>
          </cell>
          <cell r="H186" t="str">
            <v>Станислав</v>
          </cell>
          <cell r="I186" t="str">
            <v>Иосифович</v>
          </cell>
          <cell r="K186" t="str">
            <v>начальник котельной</v>
          </cell>
          <cell r="L186" t="str">
            <v>6г0м</v>
          </cell>
          <cell r="M186" t="str">
            <v>очередная</v>
          </cell>
          <cell r="N186" t="str">
            <v>руководитель структурного подразделения</v>
          </cell>
          <cell r="S186" t="str">
            <v>ПТЭТЭ</v>
          </cell>
          <cell r="V186">
            <v>0.60416666666666696</v>
          </cell>
        </row>
        <row r="187">
          <cell r="E187" t="str">
            <v>ООО "Газпром теплоэнерго МО"</v>
          </cell>
          <cell r="G187" t="str">
            <v xml:space="preserve">Цветков </v>
          </cell>
          <cell r="H187" t="str">
            <v>Виктор</v>
          </cell>
          <cell r="I187" t="str">
            <v>Вячеславович</v>
          </cell>
          <cell r="K187" t="str">
            <v>начальник котельной</v>
          </cell>
          <cell r="L187" t="str">
            <v>6г0м</v>
          </cell>
          <cell r="M187" t="str">
            <v>очередная</v>
          </cell>
          <cell r="N187" t="str">
            <v>руководитель структурного подразделения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 РКС "</v>
          </cell>
          <cell r="G188" t="str">
            <v>Ожигов</v>
          </cell>
          <cell r="H188" t="str">
            <v xml:space="preserve">Алексей </v>
          </cell>
          <cell r="I188" t="str">
            <v>Михайлович</v>
          </cell>
          <cell r="K188" t="str">
            <v>Руководитель службы производственного контроля</v>
          </cell>
          <cell r="L188" t="str">
            <v>2 год</v>
          </cell>
          <cell r="M188" t="str">
            <v>внеочередная</v>
          </cell>
          <cell r="N188" t="str">
            <v>руководящий работник</v>
          </cell>
          <cell r="S188" t="str">
            <v>ПТЭТЭ</v>
          </cell>
          <cell r="V188">
            <v>0.60416666666666696</v>
          </cell>
        </row>
        <row r="189">
          <cell r="E189" t="str">
            <v>ООО " РКС "</v>
          </cell>
          <cell r="G189" t="str">
            <v>Макаров</v>
          </cell>
          <cell r="H189" t="str">
            <v>Николай</v>
          </cell>
          <cell r="I189" t="str">
            <v>Сергеевич</v>
          </cell>
          <cell r="K189" t="str">
            <v>Заместитель директора по эксплуатации</v>
          </cell>
          <cell r="L189" t="str">
            <v>2 год</v>
          </cell>
          <cell r="M189" t="str">
            <v>внеочередная</v>
          </cell>
          <cell r="N189" t="str">
            <v>руководящий работник</v>
          </cell>
          <cell r="S189" t="str">
            <v>ПТЭТЭ</v>
          </cell>
          <cell r="V189">
            <v>0.60416666666666696</v>
          </cell>
        </row>
        <row r="190">
          <cell r="E190" t="str">
            <v>ООО " РКС "</v>
          </cell>
          <cell r="G190" t="str">
            <v>Целяева</v>
          </cell>
          <cell r="H190" t="str">
            <v>Марьяна</v>
          </cell>
          <cell r="I190" t="str">
            <v>Анваровна</v>
          </cell>
          <cell r="K190" t="str">
            <v>Начальник отдела охраны труда и промышленной безопасности</v>
          </cell>
          <cell r="L190" t="str">
            <v>2 год</v>
          </cell>
          <cell r="M190" t="str">
            <v>внеочередная</v>
          </cell>
          <cell r="N190" t="str">
            <v>руководитель структурного подразделения</v>
          </cell>
          <cell r="S190" t="str">
            <v>ПТЭТЭ</v>
          </cell>
          <cell r="V190">
            <v>0.60416666666666696</v>
          </cell>
        </row>
        <row r="191">
          <cell r="E191" t="str">
            <v>ООО " РКС "</v>
          </cell>
          <cell r="G191" t="str">
            <v>Гусев</v>
          </cell>
          <cell r="H191" t="str">
            <v>Иван</v>
          </cell>
          <cell r="I191" t="str">
            <v>Иванович</v>
          </cell>
          <cell r="K191" t="str">
            <v>Заместитель директора по эксплуатации</v>
          </cell>
          <cell r="L191" t="str">
            <v>2 год</v>
          </cell>
          <cell r="M191" t="str">
            <v>внеочередная</v>
          </cell>
          <cell r="N191" t="str">
            <v>руководящий работник</v>
          </cell>
          <cell r="S191" t="str">
            <v>ПТЭТЭ</v>
          </cell>
          <cell r="V191">
            <v>0.60416666666666696</v>
          </cell>
        </row>
        <row r="192">
          <cell r="E192" t="str">
            <v>ООО " РКС "</v>
          </cell>
          <cell r="G192" t="str">
            <v>Дмитриев</v>
          </cell>
          <cell r="H192" t="str">
            <v>Александр</v>
          </cell>
          <cell r="I192" t="str">
            <v>Николаевич</v>
          </cell>
          <cell r="K192" t="str">
            <v>Начальник службы</v>
          </cell>
          <cell r="L192" t="str">
            <v>1 год</v>
          </cell>
          <cell r="M192" t="str">
            <v>внеочередная</v>
          </cell>
          <cell r="N192" t="str">
            <v xml:space="preserve"> руководитель структурного подразделения</v>
          </cell>
          <cell r="S192" t="str">
            <v>ПТЭТЭ</v>
          </cell>
          <cell r="V192">
            <v>0.60416666666666696</v>
          </cell>
        </row>
        <row r="193">
          <cell r="E193" t="str">
            <v>ООО "Газпромнефть-ЦР"</v>
          </cell>
          <cell r="G193" t="str">
            <v>Филатов</v>
          </cell>
          <cell r="H193" t="str">
            <v>Андрей</v>
          </cell>
          <cell r="I193" t="str">
            <v>Михайлович</v>
          </cell>
          <cell r="K193" t="str">
            <v>Начальник отдела</v>
          </cell>
          <cell r="L193" t="str">
            <v>4 года 8 мес.</v>
          </cell>
          <cell r="M193" t="str">
            <v>очередная</v>
          </cell>
          <cell r="N193" t="str">
            <v>административно-технческий персонал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«Огонёчек»</v>
          </cell>
          <cell r="G194" t="str">
            <v>Афанасьев</v>
          </cell>
          <cell r="H194" t="str">
            <v>Александр</v>
          </cell>
          <cell r="I194" t="str">
            <v>Игоревич</v>
          </cell>
          <cell r="K194" t="str">
            <v>инженер-сварщик</v>
          </cell>
          <cell r="M194" t="str">
            <v>первичная</v>
          </cell>
          <cell r="N194" t="str">
            <v xml:space="preserve"> оперативно-ремонтный персонал</v>
          </cell>
          <cell r="S194" t="str">
            <v>ПТЭТЭ</v>
          </cell>
          <cell r="V194">
            <v>0.60416666666666696</v>
          </cell>
        </row>
        <row r="195">
          <cell r="E195" t="str">
            <v>ИП Сидоров Константин Витальевич</v>
          </cell>
          <cell r="G195" t="str">
            <v>Афанасьев</v>
          </cell>
          <cell r="H195" t="str">
            <v>Александр</v>
          </cell>
          <cell r="I195" t="str">
            <v>Игоревич</v>
          </cell>
          <cell r="K195" t="str">
            <v>инженер-сварщик</v>
          </cell>
          <cell r="M195" t="str">
            <v>первичная</v>
          </cell>
          <cell r="N195" t="str">
            <v xml:space="preserve"> оперативно-ремонтный персонал</v>
          </cell>
          <cell r="S195" t="str">
            <v>ПТЭТЭ</v>
          </cell>
          <cell r="V195">
            <v>0.60416666666666696</v>
          </cell>
        </row>
        <row r="196">
          <cell r="E196" t="str">
            <v>ООО "УО АЛЬЗА"</v>
          </cell>
          <cell r="G196" t="str">
            <v>Дорожкин</v>
          </cell>
          <cell r="H196" t="str">
            <v>Андрей</v>
          </cell>
          <cell r="I196" t="str">
            <v>Юрьевич</v>
          </cell>
          <cell r="K196" t="str">
            <v>Генеральный директор</v>
          </cell>
          <cell r="L196" t="str">
            <v>2года</v>
          </cell>
          <cell r="M196" t="str">
            <v>внеочередная</v>
          </cell>
          <cell r="N196" t="str">
            <v>руководящий работник</v>
          </cell>
          <cell r="S196" t="str">
            <v>ПТЭТЭ</v>
          </cell>
          <cell r="V196">
            <v>0.60416666666666696</v>
          </cell>
        </row>
        <row r="197">
          <cell r="E197" t="str">
            <v>ООО "УО АЛЬЗА"</v>
          </cell>
          <cell r="G197" t="str">
            <v>Коваленко</v>
          </cell>
          <cell r="H197" t="str">
            <v>Семён</v>
          </cell>
          <cell r="I197" t="str">
            <v>Сергеевич</v>
          </cell>
          <cell r="K197" t="str">
            <v>зам.генерального директора</v>
          </cell>
          <cell r="L197" t="str">
            <v>2 года</v>
          </cell>
          <cell r="M197" t="str">
            <v>внеочередная</v>
          </cell>
          <cell r="N197" t="str">
            <v>руководящий работник</v>
          </cell>
          <cell r="S197" t="str">
            <v>ПТЭТЭ</v>
          </cell>
          <cell r="V197">
            <v>0.60416666666666696</v>
          </cell>
        </row>
        <row r="198">
          <cell r="E198" t="str">
            <v>ООО "УО АЛЬЗА"</v>
          </cell>
          <cell r="G198" t="str">
            <v>Жуковец</v>
          </cell>
          <cell r="H198" t="str">
            <v>Елена</v>
          </cell>
          <cell r="I198" t="str">
            <v>Анатольевна</v>
          </cell>
          <cell r="K198" t="str">
            <v>главный инженер</v>
          </cell>
          <cell r="L198" t="str">
            <v>2 года</v>
          </cell>
          <cell r="M198" t="str">
            <v>внеочередная</v>
          </cell>
          <cell r="N198" t="str">
            <v>руководящий работник</v>
          </cell>
          <cell r="S198" t="str">
            <v>ПТЭТЭ</v>
          </cell>
          <cell r="V198">
            <v>0.60416666666666696</v>
          </cell>
        </row>
        <row r="199">
          <cell r="E199" t="str">
            <v>ООО "Восток-Запад"</v>
          </cell>
          <cell r="G199" t="str">
            <v>Алтухов</v>
          </cell>
          <cell r="H199" t="str">
            <v>Игорь</v>
          </cell>
          <cell r="I199" t="str">
            <v>Сергеевич</v>
          </cell>
          <cell r="K199" t="str">
            <v>Руководитель управления</v>
          </cell>
          <cell r="L199" t="str">
            <v>17 лет</v>
          </cell>
          <cell r="M199" t="str">
            <v>внеочередная</v>
          </cell>
          <cell r="N199" t="str">
            <v>административно-технческий персонал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"Восток-Запад"</v>
          </cell>
          <cell r="G200" t="str">
            <v xml:space="preserve">Бугаевский </v>
          </cell>
          <cell r="H200" t="str">
            <v>Аркадий</v>
          </cell>
          <cell r="I200" t="str">
            <v>Георгиевич</v>
          </cell>
          <cell r="K200" t="str">
            <v>Главный инженер по эксплуатации складской техники</v>
          </cell>
          <cell r="L200" t="str">
            <v>12 лет 8 мес</v>
          </cell>
          <cell r="M200" t="str">
            <v>внеочередная</v>
          </cell>
          <cell r="N200" t="str">
            <v>административно-технческий персонал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"Восток-Запад"</v>
          </cell>
          <cell r="G201" t="str">
            <v xml:space="preserve">Бондаренко </v>
          </cell>
          <cell r="H201" t="str">
            <v>Сергей</v>
          </cell>
          <cell r="I201" t="str">
            <v>Владимирович</v>
          </cell>
          <cell r="K201" t="str">
            <v>Руководитель направления</v>
          </cell>
          <cell r="L201" t="str">
            <v>1 мес.</v>
          </cell>
          <cell r="M201" t="str">
            <v>первичная</v>
          </cell>
          <cell r="N201" t="str">
            <v>административно-технческий персонал</v>
          </cell>
          <cell r="S201" t="str">
            <v>ПТЭЭПЭЭ</v>
          </cell>
          <cell r="V201">
            <v>0.60416666666666696</v>
          </cell>
        </row>
        <row r="202">
          <cell r="E202" t="str">
            <v>ООО "Восток-Запад"</v>
          </cell>
          <cell r="G202" t="str">
            <v xml:space="preserve">Разорёнков </v>
          </cell>
          <cell r="H202" t="str">
            <v xml:space="preserve">Максим </v>
          </cell>
          <cell r="I202" t="str">
            <v>Юрьевич</v>
          </cell>
          <cell r="K202" t="str">
            <v>Руководитель отдела</v>
          </cell>
          <cell r="L202" t="str">
            <v>9 лет 4 мес</v>
          </cell>
          <cell r="M202" t="str">
            <v>первичная</v>
          </cell>
          <cell r="N202" t="str">
            <v>административно-технческий персонал</v>
          </cell>
          <cell r="S202" t="str">
            <v>ПТЭЭПЭЭ</v>
          </cell>
          <cell r="V202">
            <v>0.60416666666666696</v>
          </cell>
        </row>
        <row r="203">
          <cell r="E203" t="str">
            <v>ООО "Восток-Запад"</v>
          </cell>
          <cell r="G203" t="str">
            <v>Коньков</v>
          </cell>
          <cell r="H203" t="str">
            <v>Алексей</v>
          </cell>
          <cell r="I203" t="str">
            <v>Васильевич</v>
          </cell>
          <cell r="K203" t="str">
            <v>Начальник автоколонны</v>
          </cell>
          <cell r="L203" t="str">
            <v>1 год 1 мес</v>
          </cell>
          <cell r="M203" t="str">
            <v>внеочередная</v>
          </cell>
          <cell r="N203" t="str">
            <v>административно-технческий персонал</v>
          </cell>
          <cell r="S203" t="str">
            <v>ПТЭЭПЭЭ</v>
          </cell>
          <cell r="V203">
            <v>0.60416666666666696</v>
          </cell>
        </row>
        <row r="204">
          <cell r="E204" t="str">
            <v>ООО "СОКОЛИНАЯ ОХОТА"</v>
          </cell>
          <cell r="G204" t="str">
            <v>Фокин</v>
          </cell>
          <cell r="H204" t="str">
            <v>Сергей</v>
          </cell>
          <cell r="I204" t="str">
            <v>Викторович</v>
          </cell>
          <cell r="K204" t="str">
            <v>Главный инженер</v>
          </cell>
          <cell r="L204" t="str">
            <v>5 мес</v>
          </cell>
          <cell r="M204" t="str">
            <v>первичная</v>
          </cell>
          <cell r="N204" t="str">
            <v>административно-технческий персонал</v>
          </cell>
          <cell r="S204" t="str">
            <v>ПТЭЭПЭЭ</v>
          </cell>
          <cell r="V204">
            <v>0.60416666666666696</v>
          </cell>
        </row>
        <row r="205">
          <cell r="E205" t="str">
            <v>ООО «Метроконтроль»</v>
          </cell>
          <cell r="G205" t="str">
            <v xml:space="preserve">Душенков </v>
          </cell>
          <cell r="H205" t="str">
            <v xml:space="preserve">Леонид </v>
          </cell>
          <cell r="I205" t="str">
            <v>Васильевич</v>
          </cell>
          <cell r="K205" t="str">
            <v>Метролог</v>
          </cell>
          <cell r="L205" t="str">
            <v>1 год</v>
          </cell>
          <cell r="M205" t="str">
            <v>первичная</v>
          </cell>
          <cell r="N205" t="str">
            <v xml:space="preserve"> оперативно-ремонтный персонал</v>
          </cell>
          <cell r="S205" t="str">
            <v>ПТЭЭПЭЭ</v>
          </cell>
          <cell r="V205">
            <v>0.60416666666666696</v>
          </cell>
        </row>
        <row r="206">
          <cell r="E206" t="str">
            <v>ООО «Метроконтроль»</v>
          </cell>
          <cell r="G206" t="str">
            <v xml:space="preserve">Красовский </v>
          </cell>
          <cell r="H206" t="str">
            <v xml:space="preserve">Сергей </v>
          </cell>
          <cell r="I206" t="str">
            <v>Валентинович</v>
          </cell>
          <cell r="K206" t="str">
            <v>Метролог</v>
          </cell>
          <cell r="L206" t="str">
            <v>1 год</v>
          </cell>
          <cell r="M206" t="str">
            <v>первичная</v>
          </cell>
          <cell r="N206" t="str">
            <v xml:space="preserve"> оперативно-ремонтный персонал</v>
          </cell>
          <cell r="S206" t="str">
            <v>ПТЭЭПЭЭ</v>
          </cell>
          <cell r="V206">
            <v>0.60416666666666696</v>
          </cell>
        </row>
        <row r="207">
          <cell r="E207" t="str">
            <v>ООО "МСК ТеплоСервис"</v>
          </cell>
          <cell r="G207" t="str">
            <v>Трусов</v>
          </cell>
          <cell r="H207" t="str">
            <v>Дмитрий</v>
          </cell>
          <cell r="I207" t="str">
            <v>Олегович</v>
          </cell>
          <cell r="K207" t="str">
            <v>инженер-теплотехник</v>
          </cell>
          <cell r="L207" t="str">
            <v>4 года,.</v>
          </cell>
          <cell r="M207" t="str">
            <v>внеочередная</v>
          </cell>
          <cell r="N207" t="str">
            <v>управленческий персонал</v>
          </cell>
          <cell r="S207" t="str">
            <v>ПТЭТЭ</v>
          </cell>
          <cell r="V207">
            <v>0.60416666666666696</v>
          </cell>
        </row>
        <row r="208">
          <cell r="E208" t="str">
            <v>ООО "МСК ТеплоСервис"</v>
          </cell>
          <cell r="G208" t="str">
            <v>Кравченко</v>
          </cell>
          <cell r="H208" t="str">
            <v>Никита</v>
          </cell>
          <cell r="I208" t="str">
            <v>Александрович</v>
          </cell>
          <cell r="K208" t="str">
            <v>Ведущий нженер по эксплуатации теплового оборудования</v>
          </cell>
          <cell r="L208" t="str">
            <v xml:space="preserve">1 год 8 мес </v>
          </cell>
          <cell r="M208" t="str">
            <v>внеочередная</v>
          </cell>
          <cell r="N208" t="str">
            <v>управленческий персонал</v>
          </cell>
          <cell r="S208" t="str">
            <v>ПТЭТЭ</v>
          </cell>
          <cell r="V208">
            <v>0.60416666666666696</v>
          </cell>
        </row>
        <row r="209">
          <cell r="E209" t="str">
            <v>ООО "МСК ТеплоСервис"</v>
          </cell>
          <cell r="G209" t="str">
            <v>Фрундин</v>
          </cell>
          <cell r="H209" t="str">
            <v>Сергей</v>
          </cell>
          <cell r="I209" t="str">
            <v>Алексеевич</v>
          </cell>
          <cell r="K209" t="str">
            <v>Инженер по эксплуатации теплового и вентиляционного оборудования</v>
          </cell>
          <cell r="L209" t="str">
            <v xml:space="preserve">1 год 2 мес </v>
          </cell>
          <cell r="M209" t="str">
            <v>внеочередная</v>
          </cell>
          <cell r="N209" t="str">
            <v>управленческий персонал</v>
          </cell>
          <cell r="S209" t="str">
            <v>ПТЭТЭ</v>
          </cell>
          <cell r="V209">
            <v>0.60416666666666696</v>
          </cell>
        </row>
        <row r="210">
          <cell r="E210" t="str">
            <v>ООО "МСК ТеплоСервис"</v>
          </cell>
          <cell r="G210" t="str">
            <v>Миронов</v>
          </cell>
          <cell r="H210" t="str">
            <v>Александр</v>
          </cell>
          <cell r="I210" t="str">
            <v>Сергеевич</v>
          </cell>
          <cell r="K210" t="str">
            <v>Инженер по эксплуатации теплового и вентиляционного оборудования</v>
          </cell>
          <cell r="L210" t="str">
            <v xml:space="preserve">1 год 1мес </v>
          </cell>
          <cell r="M210" t="str">
            <v>первичная</v>
          </cell>
          <cell r="N210" t="str">
            <v>управленческий персонал</v>
          </cell>
          <cell r="S210" t="str">
            <v>ПТЭТЭ</v>
          </cell>
          <cell r="V210">
            <v>0.625</v>
          </cell>
        </row>
        <row r="211">
          <cell r="E211" t="str">
            <v>ООО «Юнона Монета»</v>
          </cell>
          <cell r="G211" t="str">
            <v>Скоромников</v>
          </cell>
          <cell r="H211" t="str">
            <v>Сергей</v>
          </cell>
          <cell r="I211" t="str">
            <v>Александрович</v>
          </cell>
          <cell r="K211" t="str">
            <v>Электрик</v>
          </cell>
          <cell r="L211" t="str">
            <v>7 лет 9 месяцев</v>
          </cell>
          <cell r="M211" t="str">
            <v>первичная</v>
          </cell>
          <cell r="N211" t="str">
            <v>административно-технческий персонал</v>
          </cell>
          <cell r="S211" t="str">
            <v>ПТЭЭПЭЭ</v>
          </cell>
          <cell r="V211">
            <v>0.625</v>
          </cell>
        </row>
        <row r="212">
          <cell r="E212" t="str">
            <v>ФКП «ГкНИПАС имени Л.К.Сафронова»</v>
          </cell>
          <cell r="G212" t="str">
            <v>Зенин</v>
          </cell>
          <cell r="H212" t="str">
            <v>Андрей</v>
          </cell>
          <cell r="I212" t="str">
            <v>Александрович</v>
          </cell>
          <cell r="K212" t="str">
            <v>начальник цеха</v>
          </cell>
          <cell r="L212" t="str">
            <v>3 г. 10 м.</v>
          </cell>
          <cell r="M212" t="str">
            <v>очередная</v>
          </cell>
          <cell r="N212" t="str">
            <v>управленческий персонал</v>
          </cell>
          <cell r="S212" t="str">
            <v>ПТЭТЭ</v>
          </cell>
          <cell r="V212">
            <v>0.625</v>
          </cell>
        </row>
        <row r="213">
          <cell r="E213" t="str">
            <v>ФКП «ГкНИПАС имени Л.К.Сафронова»</v>
          </cell>
          <cell r="G213" t="str">
            <v>Салов</v>
          </cell>
          <cell r="H213" t="str">
            <v>Валерий</v>
          </cell>
          <cell r="I213" t="str">
            <v>Сергеевич</v>
          </cell>
          <cell r="K213" t="str">
            <v>начальник участка</v>
          </cell>
          <cell r="L213" t="str">
            <v>14 л. 11 м.</v>
          </cell>
          <cell r="M213" t="str">
            <v>очередная</v>
          </cell>
          <cell r="N213" t="str">
            <v>управленческий персонал</v>
          </cell>
          <cell r="S213" t="str">
            <v>ПТЭТЭ</v>
          </cell>
          <cell r="V213">
            <v>0.625</v>
          </cell>
        </row>
        <row r="214">
          <cell r="E214" t="str">
            <v>ФКП «ГкНИПАС имени Л.К.Сафронова»</v>
          </cell>
          <cell r="G214" t="str">
            <v>Воробьев</v>
          </cell>
          <cell r="H214" t="str">
            <v>Артем</v>
          </cell>
          <cell r="I214" t="str">
            <v>Владимирович</v>
          </cell>
          <cell r="K214" t="str">
            <v>первый заместитель главного инженера</v>
          </cell>
          <cell r="L214" t="str">
            <v>4 г. 6 м.</v>
          </cell>
          <cell r="M214" t="str">
            <v>очередная</v>
          </cell>
          <cell r="N214" t="str">
            <v>управленческий персонал</v>
          </cell>
          <cell r="S214" t="str">
            <v>ПТЭТЭ</v>
          </cell>
          <cell r="V214">
            <v>0.625</v>
          </cell>
        </row>
        <row r="215">
          <cell r="E215" t="str">
            <v>ООО "НПК "БСВ"</v>
          </cell>
          <cell r="G215" t="str">
            <v>Шефер</v>
          </cell>
          <cell r="H215" t="str">
            <v>Ксения</v>
          </cell>
          <cell r="I215" t="str">
            <v>Олеговна</v>
          </cell>
          <cell r="K215" t="str">
            <v>формовщик стеклопластиковых изделий</v>
          </cell>
          <cell r="L215" t="str">
            <v>1.5 мес</v>
          </cell>
          <cell r="M215" t="str">
            <v>Первичная</v>
          </cell>
          <cell r="N215" t="str">
            <v>административно-технческий персонал</v>
          </cell>
          <cell r="S215" t="str">
            <v>ПТЭЭПЭЭ</v>
          </cell>
          <cell r="V215">
            <v>0.625</v>
          </cell>
        </row>
        <row r="216">
          <cell r="E216" t="str">
            <v>ООО "Бауцентр Рус"</v>
          </cell>
          <cell r="G216" t="str">
            <v>Степанов</v>
          </cell>
          <cell r="H216" t="str">
            <v>Николай</v>
          </cell>
          <cell r="I216" t="str">
            <v>Вадмович</v>
          </cell>
          <cell r="K216" t="str">
            <v>Главный энергетик</v>
          </cell>
          <cell r="L216" t="str">
            <v>6 лет</v>
          </cell>
          <cell r="M216" t="str">
            <v>очередная</v>
          </cell>
          <cell r="N216" t="str">
            <v>руководящий работник</v>
          </cell>
          <cell r="S216" t="str">
            <v>ПТЭТЭ</v>
          </cell>
          <cell r="V216">
            <v>0.625</v>
          </cell>
        </row>
        <row r="217">
          <cell r="E217" t="str">
            <v>ООО "Бауцентр Рус"</v>
          </cell>
          <cell r="G217" t="str">
            <v>Худобин</v>
          </cell>
          <cell r="H217" t="str">
            <v>Лев</v>
          </cell>
          <cell r="I217" t="str">
            <v>Юрьевич</v>
          </cell>
          <cell r="K217" t="str">
            <v>Главный инженер</v>
          </cell>
          <cell r="L217" t="str">
            <v>5 лет</v>
          </cell>
          <cell r="M217" t="str">
            <v>очередная</v>
          </cell>
          <cell r="N217" t="str">
            <v>руководящий работник</v>
          </cell>
          <cell r="S217" t="str">
            <v>ПТЭТЭ</v>
          </cell>
          <cell r="V217">
            <v>0.625</v>
          </cell>
        </row>
        <row r="218">
          <cell r="E218" t="str">
            <v>ООО "Стройэнерго"</v>
          </cell>
          <cell r="G218" t="str">
            <v>Гринин</v>
          </cell>
          <cell r="H218" t="str">
            <v>Дмитрий</v>
          </cell>
          <cell r="I218" t="str">
            <v>Леонидович</v>
          </cell>
          <cell r="K218" t="str">
            <v>Начальник электролаборатории</v>
          </cell>
          <cell r="L218" t="str">
            <v>7 лет</v>
          </cell>
          <cell r="M218" t="str">
            <v>очередная</v>
          </cell>
          <cell r="N218" t="str">
            <v>административно - технического персонала, с правом испытания оборудования повышенным напряжением</v>
          </cell>
          <cell r="S218" t="str">
            <v>ПТЭЭПЭЭ</v>
          </cell>
          <cell r="V218">
            <v>0.625</v>
          </cell>
        </row>
        <row r="219">
          <cell r="E219" t="str">
            <v>ООО "Стройэнерго"</v>
          </cell>
          <cell r="G219" t="str">
            <v>Гринин</v>
          </cell>
          <cell r="H219" t="str">
            <v>Василий</v>
          </cell>
          <cell r="I219" t="str">
            <v>Леонидович</v>
          </cell>
          <cell r="K219" t="str">
            <v>Ведущий инженер электролаборатории</v>
          </cell>
          <cell r="L219" t="str">
            <v xml:space="preserve">5 лет </v>
          </cell>
          <cell r="M219" t="str">
            <v>очередная</v>
          </cell>
          <cell r="N219" t="str">
            <v>административно - технического персонала, с правом испытания оборудования повышенным напряжением</v>
          </cell>
          <cell r="S219" t="str">
            <v>ПТЭЭПЭЭ</v>
          </cell>
          <cell r="V219">
            <v>0.625</v>
          </cell>
        </row>
        <row r="220">
          <cell r="E220" t="str">
            <v>ООО "ПЗЦМ-АВИА"</v>
          </cell>
          <cell r="G220" t="str">
            <v>Мавлюдов</v>
          </cell>
          <cell r="H220" t="str">
            <v>Тукай</v>
          </cell>
          <cell r="I220" t="str">
            <v>Маликович</v>
          </cell>
          <cell r="K220" t="str">
            <v>Главный инженер</v>
          </cell>
          <cell r="L220" t="str">
            <v>20 лет</v>
          </cell>
          <cell r="M220" t="str">
            <v>очередная</v>
          </cell>
          <cell r="N220" t="str">
            <v>административно-технческий персонал</v>
          </cell>
          <cell r="S220" t="str">
            <v>ПТЭЭПЭЭ</v>
          </cell>
          <cell r="V220">
            <v>0.625</v>
          </cell>
        </row>
        <row r="221">
          <cell r="E221" t="str">
            <v xml:space="preserve">МКУ ГОЩ «ХТУ» </v>
          </cell>
          <cell r="G221" t="str">
            <v xml:space="preserve">Терещенко </v>
          </cell>
          <cell r="H221" t="str">
            <v xml:space="preserve">Владислав </v>
          </cell>
          <cell r="I221" t="str">
            <v>Валерьевич</v>
          </cell>
          <cell r="K221" t="str">
            <v>Заместитель директора по обслуживанию зданий и сооружений и транспортному обеспечению</v>
          </cell>
          <cell r="L221">
            <v>4</v>
          </cell>
          <cell r="M221" t="str">
            <v>очередная</v>
          </cell>
          <cell r="N221" t="str">
            <v>административно-технческий персонал</v>
          </cell>
          <cell r="S221" t="str">
            <v>ПТЭЭПЭЭ</v>
          </cell>
          <cell r="V221">
            <v>0.625</v>
          </cell>
        </row>
        <row r="222">
          <cell r="E222" t="str">
            <v xml:space="preserve">МКУ ГОЩ «ХТУ» </v>
          </cell>
          <cell r="G222" t="str">
            <v xml:space="preserve">Лаптев </v>
          </cell>
          <cell r="H222" t="str">
            <v>Вячеслав</v>
          </cell>
          <cell r="I222" t="str">
            <v>Владимирович</v>
          </cell>
          <cell r="K222" t="str">
            <v>Начальник отдела аварийно-диспетчерской службы</v>
          </cell>
          <cell r="L222">
            <v>6</v>
          </cell>
          <cell r="M222" t="str">
            <v>очередная</v>
          </cell>
          <cell r="N222" t="str">
            <v>административно-технческий персонал</v>
          </cell>
          <cell r="S222" t="str">
            <v>ПТЭЭПЭЭ</v>
          </cell>
          <cell r="V222">
            <v>0.625</v>
          </cell>
        </row>
        <row r="223">
          <cell r="E223" t="str">
            <v xml:space="preserve">МКУ ГОЩ «ХТУ» </v>
          </cell>
          <cell r="G223" t="str">
            <v xml:space="preserve">Лаптев </v>
          </cell>
          <cell r="H223" t="str">
            <v xml:space="preserve">Дмитрий </v>
          </cell>
          <cell r="I223" t="str">
            <v>Вячеславович</v>
          </cell>
          <cell r="K223" t="str">
            <v>Главный специалист</v>
          </cell>
          <cell r="L223">
            <v>4</v>
          </cell>
          <cell r="M223" t="str">
            <v>очередная</v>
          </cell>
          <cell r="N223" t="str">
            <v>административно-технческий персонал</v>
          </cell>
          <cell r="S223" t="str">
            <v>ПТЭЭПЭЭ</v>
          </cell>
          <cell r="V223">
            <v>0.625</v>
          </cell>
        </row>
        <row r="224">
          <cell r="E224" t="str">
            <v xml:space="preserve">МКУ ГОЩ «ХТУ» </v>
          </cell>
          <cell r="G224" t="str">
            <v xml:space="preserve">Малиновский </v>
          </cell>
          <cell r="H224" t="str">
            <v xml:space="preserve">Андрей </v>
          </cell>
          <cell r="I224" t="str">
            <v>Викторович</v>
          </cell>
          <cell r="K224" t="str">
            <v>Главный инженер</v>
          </cell>
          <cell r="L224">
            <v>5</v>
          </cell>
          <cell r="M224" t="str">
            <v>очередная</v>
          </cell>
          <cell r="N224" t="str">
            <v>административно-технческий персонал</v>
          </cell>
          <cell r="S224" t="str">
            <v>ПТЭЭПЭЭ</v>
          </cell>
          <cell r="V224">
            <v>0.625</v>
          </cell>
        </row>
        <row r="225">
          <cell r="E225" t="str">
            <v>ООО "ВУД ПАК"</v>
          </cell>
          <cell r="G225" t="str">
            <v xml:space="preserve">Сретинский </v>
          </cell>
          <cell r="H225" t="str">
            <v>Алексей</v>
          </cell>
          <cell r="I225" t="str">
            <v>Вячеславович</v>
          </cell>
          <cell r="K225" t="str">
            <v>генеральный директор</v>
          </cell>
          <cell r="L225" t="str">
            <v>9 лет</v>
          </cell>
          <cell r="M225" t="str">
            <v>очередная</v>
          </cell>
          <cell r="N225" t="str">
            <v>административно-технческий персонал</v>
          </cell>
          <cell r="S225" t="str">
            <v>ПТЭЭПЭЭ</v>
          </cell>
          <cell r="V225">
            <v>0.625</v>
          </cell>
        </row>
        <row r="226">
          <cell r="E226" t="str">
            <v>ООО "ВУД ПАК"</v>
          </cell>
          <cell r="G226" t="str">
            <v>Уткин</v>
          </cell>
          <cell r="H226" t="str">
            <v>Сергей</v>
          </cell>
          <cell r="I226" t="str">
            <v>Викторович</v>
          </cell>
          <cell r="K226" t="str">
            <v>Исполнительный директор</v>
          </cell>
          <cell r="L226" t="str">
            <v>9 лет</v>
          </cell>
          <cell r="M226" t="str">
            <v>очередная</v>
          </cell>
          <cell r="N226" t="str">
            <v>административно-технческий персонал</v>
          </cell>
          <cell r="S226" t="str">
            <v>ПТЭЭПЭЭ</v>
          </cell>
          <cell r="V226">
            <v>0.625</v>
          </cell>
        </row>
        <row r="227">
          <cell r="E227" t="str">
            <v>ООО "ВУД ПАК"</v>
          </cell>
          <cell r="G227" t="str">
            <v>Плотницкий</v>
          </cell>
          <cell r="H227" t="str">
            <v>Виталий</v>
          </cell>
          <cell r="I227" t="str">
            <v>Игоревич</v>
          </cell>
          <cell r="K227" t="str">
            <v>Мастер участка</v>
          </cell>
          <cell r="L227" t="str">
            <v>8 лет</v>
          </cell>
          <cell r="M227" t="str">
            <v>очередная</v>
          </cell>
          <cell r="N227" t="str">
            <v>административно-технческий персонал</v>
          </cell>
          <cell r="S227" t="str">
            <v>ПТЭЭПЭЭ</v>
          </cell>
          <cell r="V227">
            <v>0.625</v>
          </cell>
        </row>
        <row r="228">
          <cell r="E228" t="str">
            <v>ООО "ВУД ПАК"</v>
          </cell>
          <cell r="G228" t="str">
            <v>Царьков</v>
          </cell>
          <cell r="H228" t="str">
            <v>Александр</v>
          </cell>
          <cell r="I228" t="str">
            <v>Анатольевич</v>
          </cell>
          <cell r="K228" t="str">
            <v>Начальник производства</v>
          </cell>
          <cell r="L228" t="str">
            <v>7 лет</v>
          </cell>
          <cell r="M228" t="str">
            <v>очередная</v>
          </cell>
          <cell r="N228" t="str">
            <v>административно-технческий персонал</v>
          </cell>
          <cell r="S228" t="str">
            <v>ПТЭЭПЭЭ</v>
          </cell>
          <cell r="V228">
            <v>0.625</v>
          </cell>
        </row>
        <row r="229">
          <cell r="E229" t="str">
            <v>АО «НТЦ «Горизонт»</v>
          </cell>
          <cell r="G229" t="str">
            <v>Новичков</v>
          </cell>
          <cell r="H229" t="str">
            <v>Алексей</v>
          </cell>
          <cell r="I229" t="str">
            <v>Николаевич</v>
          </cell>
          <cell r="K229" t="str">
            <v>Заместитель генерального директора – главный инженер</v>
          </cell>
          <cell r="L229" t="str">
            <v>1 год</v>
          </cell>
          <cell r="M229" t="str">
            <v>первичная</v>
          </cell>
          <cell r="N229" t="str">
            <v>административно-технческий персонал</v>
          </cell>
          <cell r="S229" t="str">
            <v>ПТЭЭПЭЭ</v>
          </cell>
          <cell r="V229">
            <v>0.625</v>
          </cell>
        </row>
        <row r="230">
          <cell r="E230" t="str">
            <v>АО «НТЦ «Горизонт»</v>
          </cell>
          <cell r="G230" t="str">
            <v>Рогов</v>
          </cell>
          <cell r="H230" t="str">
            <v>Вячеслав</v>
          </cell>
          <cell r="I230" t="str">
            <v>Сергеевич</v>
          </cell>
          <cell r="K230" t="str">
            <v>Специалист</v>
          </cell>
          <cell r="L230" t="str">
            <v>1 год</v>
          </cell>
          <cell r="M230" t="str">
            <v>внеочередная</v>
          </cell>
          <cell r="N230" t="str">
            <v>административно-технческий персонал</v>
          </cell>
          <cell r="S230" t="str">
            <v>ПТЭЭПЭЭ</v>
          </cell>
          <cell r="V230">
            <v>0.625</v>
          </cell>
        </row>
        <row r="231">
          <cell r="E231" t="str">
            <v>АО «НТЦ «Горизонт»</v>
          </cell>
          <cell r="G231" t="str">
            <v>Данилкин</v>
          </cell>
          <cell r="H231" t="str">
            <v>Михаил</v>
          </cell>
          <cell r="I231" t="str">
            <v>Михайлович</v>
          </cell>
          <cell r="K231" t="str">
            <v>Специалист</v>
          </cell>
          <cell r="L231" t="str">
            <v>5 месяцев</v>
          </cell>
          <cell r="M231" t="str">
            <v>внеочередная</v>
          </cell>
          <cell r="N231" t="str">
            <v>административно-технческий персонал</v>
          </cell>
          <cell r="S231" t="str">
            <v>ПТЭЭПЭЭ</v>
          </cell>
          <cell r="V231">
            <v>0.625</v>
          </cell>
        </row>
        <row r="232">
          <cell r="E232" t="str">
            <v>АО «НТЦ «Горизонт»</v>
          </cell>
          <cell r="G232" t="str">
            <v>Ефимочкин</v>
          </cell>
          <cell r="H232" t="str">
            <v>Иван</v>
          </cell>
          <cell r="I232" t="str">
            <v>Юрьевич</v>
          </cell>
          <cell r="K232" t="str">
            <v>Начальник производства</v>
          </cell>
          <cell r="L232" t="str">
            <v>1 год</v>
          </cell>
          <cell r="M232" t="str">
            <v>внеочередная</v>
          </cell>
          <cell r="N232" t="str">
            <v>административно-технческий персонал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"Энерго Трансфер"</v>
          </cell>
          <cell r="G233" t="str">
            <v>Матвеев</v>
          </cell>
          <cell r="H233" t="str">
            <v xml:space="preserve">Андрей </v>
          </cell>
          <cell r="I233" t="str">
            <v>Геннадиевич</v>
          </cell>
          <cell r="K233" t="str">
            <v>директор по производству</v>
          </cell>
          <cell r="L233" t="str">
            <v>10 лет</v>
          </cell>
          <cell r="M233" t="str">
            <v>очередная</v>
          </cell>
          <cell r="N233" t="str">
            <v xml:space="preserve">Руководящий работник эксплуатирующей организации </v>
          </cell>
          <cell r="S233" t="str">
            <v>ПТЭТЭ</v>
          </cell>
          <cell r="V233">
            <v>0.64583333333333304</v>
          </cell>
        </row>
        <row r="234">
          <cell r="E234" t="str">
            <v>ООО "Энерго Трансфер"</v>
          </cell>
          <cell r="G234" t="str">
            <v xml:space="preserve">Рогов </v>
          </cell>
          <cell r="H234" t="str">
            <v xml:space="preserve">Дмитрмй </v>
          </cell>
          <cell r="I234" t="str">
            <v xml:space="preserve">Вячеславович </v>
          </cell>
          <cell r="K234" t="str">
            <v>руководитель группы</v>
          </cell>
          <cell r="L234" t="str">
            <v xml:space="preserve">4 года </v>
          </cell>
          <cell r="M234" t="str">
            <v>очередная</v>
          </cell>
          <cell r="N234" t="str">
            <v>Руководитель структурного подразделения</v>
          </cell>
          <cell r="S234" t="str">
            <v>ПТЭТЭ</v>
          </cell>
          <cell r="V234">
            <v>0.64583333333333304</v>
          </cell>
        </row>
        <row r="235">
          <cell r="E235" t="str">
            <v>ООО "Энерго Трансфер"</v>
          </cell>
          <cell r="G235" t="str">
            <v xml:space="preserve">Тарасов </v>
          </cell>
          <cell r="H235" t="str">
            <v xml:space="preserve">Геннадий </v>
          </cell>
          <cell r="I235" t="str">
            <v xml:space="preserve">Александрович </v>
          </cell>
          <cell r="K235" t="str">
            <v xml:space="preserve">инженер по промышленной безопасности </v>
          </cell>
          <cell r="L235" t="str">
            <v>6 лет</v>
          </cell>
          <cell r="M235" t="str">
            <v>очередная</v>
          </cell>
          <cell r="N235" t="str">
            <v>специалист</v>
          </cell>
          <cell r="S235" t="str">
            <v>ПТЭТЭ</v>
          </cell>
          <cell r="V235">
            <v>0.64583333333333304</v>
          </cell>
        </row>
        <row r="236">
          <cell r="E236" t="str">
            <v>ООО «ССТинвест»</v>
          </cell>
          <cell r="G236" t="str">
            <v>Семенов</v>
          </cell>
          <cell r="H236" t="str">
            <v>Алексей</v>
          </cell>
          <cell r="I236" t="str">
            <v>Валерьевич</v>
          </cell>
          <cell r="K236" t="str">
            <v>Главный энергетик</v>
          </cell>
          <cell r="L236" t="str">
            <v>4,0 года</v>
          </cell>
          <cell r="M236" t="str">
            <v>очередная</v>
          </cell>
          <cell r="N236" t="str">
            <v>административно-технческий персонал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«ССТинвест»</v>
          </cell>
          <cell r="G237" t="str">
            <v>Ноздрин</v>
          </cell>
          <cell r="H237" t="str">
            <v>Виталий</v>
          </cell>
          <cell r="I237" t="str">
            <v>Викторович</v>
          </cell>
          <cell r="K237" t="str">
            <v>Комендант</v>
          </cell>
          <cell r="L237" t="str">
            <v>4,5 года</v>
          </cell>
          <cell r="M237" t="str">
            <v>очередная</v>
          </cell>
          <cell r="N237" t="str">
            <v>административно-технческий персонал</v>
          </cell>
          <cell r="S237" t="str">
            <v>ПТЭЭПЭЭ</v>
          </cell>
          <cell r="V237">
            <v>0.64583333333333304</v>
          </cell>
        </row>
        <row r="238">
          <cell r="E238" t="str">
            <v>ИП Конорев Вадим Николаевич</v>
          </cell>
          <cell r="G238" t="str">
            <v>Ивахин</v>
          </cell>
          <cell r="H238" t="str">
            <v>Сергей</v>
          </cell>
          <cell r="I238" t="str">
            <v>Анатольевич</v>
          </cell>
          <cell r="K238" t="str">
            <v>Энергетик</v>
          </cell>
          <cell r="L238" t="str">
            <v>5 лет</v>
          </cell>
          <cell r="M238" t="str">
            <v>очередная</v>
          </cell>
          <cell r="N238" t="str">
            <v>административно-технческий персонал</v>
          </cell>
          <cell r="S238" t="str">
            <v>ПТЭЭПЭЭ</v>
          </cell>
          <cell r="V238">
            <v>0.64583333333333304</v>
          </cell>
        </row>
        <row r="239">
          <cell r="E239" t="str">
            <v>ИП Конорев Вадим Николаевич</v>
          </cell>
          <cell r="G239" t="str">
            <v xml:space="preserve"> Карпов</v>
          </cell>
          <cell r="H239" t="str">
            <v xml:space="preserve"> Евгений</v>
          </cell>
          <cell r="I239" t="str">
            <v xml:space="preserve"> Александрович</v>
          </cell>
          <cell r="K239" t="str">
            <v xml:space="preserve"> Инженер АСУ</v>
          </cell>
          <cell r="L239" t="str">
            <v>4 года</v>
          </cell>
          <cell r="M239" t="str">
            <v>очередная</v>
          </cell>
          <cell r="N239" t="str">
            <v>административно-технческий персонал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"КВРЗ" Новотранс"</v>
          </cell>
          <cell r="G240" t="str">
            <v>Гончаров</v>
          </cell>
          <cell r="H240" t="str">
            <v>Алексей</v>
          </cell>
          <cell r="I240" t="str">
            <v>Николаевич</v>
          </cell>
          <cell r="K240" t="str">
            <v>Заместитель генерального директора по качеству</v>
          </cell>
          <cell r="L240" t="str">
            <v>3 мес.</v>
          </cell>
          <cell r="M240" t="str">
            <v>первичная</v>
          </cell>
          <cell r="N240" t="str">
            <v>административно-технческий персонал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"КВРЗ" Новотранс"</v>
          </cell>
          <cell r="G241" t="str">
            <v>Кожин</v>
          </cell>
          <cell r="H241" t="str">
            <v>Александр</v>
          </cell>
          <cell r="I241" t="str">
            <v>Валерьевич</v>
          </cell>
          <cell r="K241" t="str">
            <v>И.о. аместителя генерального директора по капроизводству</v>
          </cell>
          <cell r="L241" t="str">
            <v>10 дн.</v>
          </cell>
          <cell r="M241" t="str">
            <v>первичная</v>
          </cell>
          <cell r="N241" t="str">
            <v>административно-технческий персонал</v>
          </cell>
          <cell r="S241" t="str">
            <v>ПТЭЭПЭЭ</v>
          </cell>
          <cell r="V241">
            <v>0.64583333333333304</v>
          </cell>
        </row>
        <row r="242">
          <cell r="E242" t="str">
            <v>ЗАО ТК "Нейта"</v>
          </cell>
          <cell r="G242" t="str">
            <v>Карпак</v>
          </cell>
          <cell r="H242" t="str">
            <v>Юрий</v>
          </cell>
          <cell r="I242" t="str">
            <v>Алексеевич</v>
          </cell>
          <cell r="K242" t="str">
            <v>главный инженер</v>
          </cell>
          <cell r="L242" t="str">
            <v>14 лет</v>
          </cell>
          <cell r="M242" t="str">
            <v>очередная</v>
          </cell>
          <cell r="N242" t="str">
            <v>административно-технческий персонал</v>
          </cell>
          <cell r="S242" t="str">
            <v>ПТЭЭПЭЭ</v>
          </cell>
          <cell r="V242">
            <v>0.64583333333333304</v>
          </cell>
        </row>
        <row r="243">
          <cell r="E243" t="str">
            <v>ЗАО ТК "Нейта"</v>
          </cell>
          <cell r="G243" t="str">
            <v>Храпова</v>
          </cell>
          <cell r="H243" t="str">
            <v>Любовь</v>
          </cell>
          <cell r="I243" t="str">
            <v>Владиславовна</v>
          </cell>
          <cell r="K243" t="str">
            <v>лифтёр</v>
          </cell>
          <cell r="L243" t="str">
            <v>8 лет</v>
          </cell>
          <cell r="M243" t="str">
            <v>очередная</v>
          </cell>
          <cell r="N243" t="str">
            <v>электротехнологический персонал</v>
          </cell>
          <cell r="S243" t="str">
            <v>ПТЭЭПЭЭ</v>
          </cell>
          <cell r="V243">
            <v>0.64583333333333304</v>
          </cell>
        </row>
        <row r="244">
          <cell r="E244" t="str">
            <v>ЗАО ТК "Нейта"</v>
          </cell>
          <cell r="G244" t="str">
            <v>Ямщикова</v>
          </cell>
          <cell r="H244" t="str">
            <v>Ирина</v>
          </cell>
          <cell r="I244" t="str">
            <v>Васильевна</v>
          </cell>
          <cell r="K244" t="str">
            <v>лифтёр</v>
          </cell>
          <cell r="L244" t="str">
            <v>21 год</v>
          </cell>
          <cell r="M244" t="str">
            <v>очередная</v>
          </cell>
          <cell r="N244" t="str">
            <v>электротехнологический персонал</v>
          </cell>
          <cell r="S244" t="str">
            <v>ПТЭЭПЭЭ</v>
          </cell>
          <cell r="V244">
            <v>0.64583333333333304</v>
          </cell>
        </row>
        <row r="245">
          <cell r="E245" t="str">
            <v>АО "АСТРА ЛЭНД"</v>
          </cell>
          <cell r="G245" t="str">
            <v xml:space="preserve">Гущин </v>
          </cell>
          <cell r="H245" t="str">
            <v>Михаил</v>
          </cell>
          <cell r="I245" t="str">
            <v>Васильевич</v>
          </cell>
          <cell r="K245" t="str">
            <v>инженер-энергетик</v>
          </cell>
          <cell r="L245" t="str">
            <v>8 лет</v>
          </cell>
          <cell r="M245" t="str">
            <v>очередная</v>
          </cell>
          <cell r="N245" t="str">
            <v>административно-технческий персонал</v>
          </cell>
          <cell r="S245" t="str">
            <v>ПТЭЭПЭЭ</v>
          </cell>
          <cell r="V245">
            <v>0.64583333333333304</v>
          </cell>
        </row>
        <row r="246">
          <cell r="E246" t="str">
            <v>АО "АСТРА ЛЭНД"</v>
          </cell>
          <cell r="G246" t="str">
            <v xml:space="preserve">Комиссаров </v>
          </cell>
          <cell r="H246" t="str">
            <v>Сергей</v>
          </cell>
          <cell r="I246" t="str">
            <v>Юрьевич</v>
          </cell>
          <cell r="K246" t="str">
            <v>электрик</v>
          </cell>
          <cell r="L246" t="str">
            <v>6 лет</v>
          </cell>
          <cell r="M246" t="str">
            <v>очередная</v>
          </cell>
          <cell r="N246" t="str">
            <v>ремонтный персонал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"ИНЖ СЕРВИС"</v>
          </cell>
          <cell r="G247" t="str">
            <v xml:space="preserve">Перков </v>
          </cell>
          <cell r="H247" t="str">
            <v xml:space="preserve">Василий </v>
          </cell>
          <cell r="I247" t="str">
            <v>Петрович</v>
          </cell>
          <cell r="K247" t="str">
            <v>инженер ЭЛ</v>
          </cell>
          <cell r="L247" t="str">
            <v>6 лет</v>
          </cell>
          <cell r="M247" t="str">
            <v>очередная</v>
          </cell>
          <cell r="N247" t="str">
            <v>административно - технического персонала, с правом испытания оборудования повышенным напряжением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ООО "ИНЖ СЕРВИС"</v>
          </cell>
          <cell r="G248" t="str">
            <v>Белов</v>
          </cell>
          <cell r="H248" t="str">
            <v>Кирилл</v>
          </cell>
          <cell r="I248" t="str">
            <v>Сергеевич</v>
          </cell>
          <cell r="K248" t="str">
            <v>Главный инженер</v>
          </cell>
          <cell r="L248" t="str">
            <v>4 года</v>
          </cell>
          <cell r="M248" t="str">
            <v>очередная</v>
          </cell>
          <cell r="N248" t="str">
            <v>административно-технческий персонал</v>
          </cell>
          <cell r="S248" t="str">
            <v>ПТЭЭПЭЭ</v>
          </cell>
          <cell r="V248">
            <v>0.64583333333333304</v>
          </cell>
        </row>
        <row r="249">
          <cell r="E249" t="str">
            <v>ООО "ИНЖ СЕРВИС"</v>
          </cell>
          <cell r="G249" t="str">
            <v>Бегаев</v>
          </cell>
          <cell r="H249" t="str">
            <v>Александр</v>
          </cell>
          <cell r="I249" t="str">
            <v>Васильевич</v>
          </cell>
          <cell r="K249" t="str">
            <v>Руководитель ЭЛ</v>
          </cell>
          <cell r="L249" t="str">
            <v>6 лет</v>
          </cell>
          <cell r="M249" t="str">
            <v>очередная</v>
          </cell>
          <cell r="N249" t="str">
            <v>административно - технического персонала, с правом испытания оборудования повышенным напряжением</v>
          </cell>
          <cell r="S249" t="str">
            <v>ПТЭЭПЭЭ</v>
          </cell>
          <cell r="V249">
            <v>0.64583333333333304</v>
          </cell>
        </row>
        <row r="250">
          <cell r="E250" t="str">
            <v>ООО "ИНЖ СЕРВИС"</v>
          </cell>
          <cell r="G250" t="str">
            <v>Гарбуз</v>
          </cell>
          <cell r="H250" t="str">
            <v>Борис</v>
          </cell>
          <cell r="I250" t="str">
            <v>Владимирович</v>
          </cell>
          <cell r="K250" t="str">
            <v>инженер ЭЛ</v>
          </cell>
          <cell r="L250" t="str">
            <v>6 лет</v>
          </cell>
          <cell r="M250" t="str">
            <v>очередная</v>
          </cell>
          <cell r="N250" t="str">
            <v>административно - технического персонала, с правом испытания оборудования повышенным напряжением</v>
          </cell>
          <cell r="S250" t="str">
            <v>ПТЭЭПЭЭ</v>
          </cell>
          <cell r="V250">
            <v>0.64583333333333304</v>
          </cell>
        </row>
        <row r="251">
          <cell r="E251" t="str">
            <v>ИП Ячменников Д.Е.</v>
          </cell>
          <cell r="G251" t="str">
            <v>Ячменников</v>
          </cell>
          <cell r="H251" t="str">
            <v>Дмитрий</v>
          </cell>
          <cell r="I251" t="str">
            <v>Евгеньевич</v>
          </cell>
          <cell r="K251" t="str">
            <v>Индивидуальный предприниматель</v>
          </cell>
          <cell r="L251" t="str">
            <v>14 лет</v>
          </cell>
          <cell r="M251" t="str">
            <v>очередная</v>
          </cell>
          <cell r="N251" t="str">
            <v>административно-технческий персонал</v>
          </cell>
          <cell r="S251" t="str">
            <v>ПТЭЭПЭЭ</v>
          </cell>
          <cell r="V251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G264" sqref="G26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«Уайт Менеджмент»</v>
      </c>
      <c r="D15" s="6" t="str">
        <f>CONCATENATE([2]Общая!G4," ",[2]Общая!H4," ",[2]Общая!I4," 
", [2]Общая!K4," ",[2]Общая!L4)</f>
        <v>Руфов Александр Сергеевич 
главный инженер 4 года 4 мес.</v>
      </c>
      <c r="E15" s="7" t="str">
        <f>[2]Общая!M4</f>
        <v>внеочередная</v>
      </c>
      <c r="F15" s="2" t="s">
        <v>22</v>
      </c>
      <c r="G15" s="7" t="str">
        <f>[2]Общая!N4</f>
        <v>административно-технческий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"Иакс"</v>
      </c>
      <c r="D16" s="6" t="str">
        <f>CONCATENATE([2]Общая!G5," ",[2]Общая!H5," ",[2]Общая!I5," 
", [2]Общая!K5," ",[2]Общая!L5)</f>
        <v>Корольков  Константин  Сергеевич 
Технический директор 1</v>
      </c>
      <c r="E16" s="7" t="str">
        <f>[2]Общая!M5</f>
        <v>очередная</v>
      </c>
      <c r="F16" s="16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"Иакс"</v>
      </c>
      <c r="D17" s="6" t="str">
        <f>CONCATENATE([2]Общая!G6," ",[2]Общая!H6," ",[2]Общая!I6," 
", [2]Общая!K6," ",[2]Общая!L6)</f>
        <v>Корольков  Иван  Сергеевич 
Исполнительный директор 7</v>
      </c>
      <c r="E17" s="7" t="str">
        <f>[2]Общая!M6</f>
        <v>очередная</v>
      </c>
      <c r="F17" s="16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 xml:space="preserve">ООО «ТЭК-10» </v>
      </c>
      <c r="D18" s="6" t="str">
        <f>CONCATENATE([2]Общая!G7," ",[2]Общая!H7," ",[2]Общая!I7," 
", [2]Общая!K7," ",[2]Общая!L7)</f>
        <v>Демин  Алексей Владимирович 
начальник участка 2 года</v>
      </c>
      <c r="E18" s="7" t="str">
        <f>[2]Общая!M7</f>
        <v>внеочередная</v>
      </c>
      <c r="F18" s="16"/>
      <c r="G18" s="7" t="str">
        <f>[2]Общая!N7</f>
        <v>руководитель структурного подразделения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"Гидрокомплект"</v>
      </c>
      <c r="D19" s="6" t="str">
        <f>CONCATENATE([2]Общая!G8," ",[2]Общая!H8," ",[2]Общая!I8," 
", [2]Общая!K8," ",[2]Общая!L8)</f>
        <v>Головкин Николай Вячеславович 
главный энергетик 3 года</v>
      </c>
      <c r="E19" s="7" t="str">
        <f>[2]Общая!M8</f>
        <v>очередная</v>
      </c>
      <c r="F19" s="16" t="s">
        <v>23</v>
      </c>
      <c r="G19" s="7" t="str">
        <f>[2]Общая!N8</f>
        <v>административно-технческий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"Торговый Дом 4К"</v>
      </c>
      <c r="D20" s="6" t="str">
        <f>CONCATENATE([2]Общая!G9," ",[2]Общая!H9," ",[2]Общая!I9," 
", [2]Общая!K9," ",[2]Общая!L9)</f>
        <v>Удальцов Александр Александрович 
установщик рекламных конструкций 11 лет</v>
      </c>
      <c r="E20" s="7" t="str">
        <f>[2]Общая!M9</f>
        <v>очередная</v>
      </c>
      <c r="F20" s="16" t="s">
        <v>24</v>
      </c>
      <c r="G20" s="7" t="str">
        <f>[2]Общая!N9</f>
        <v>административно-технческий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"Торговый Дом 4К"</v>
      </c>
      <c r="D21" s="6" t="str">
        <f>CONCATENATE([2]Общая!G10," ",[2]Общая!H10," ",[2]Общая!I10," 
", [2]Общая!K10," ",[2]Общая!L10)</f>
        <v>Халикназаров Андрей Андреевич 
бригадир производственного участка 11 лет</v>
      </c>
      <c r="E21" s="7" t="str">
        <f>[2]Общая!M10</f>
        <v>очередная</v>
      </c>
      <c r="F21" s="16" t="s">
        <v>24</v>
      </c>
      <c r="G21" s="7" t="str">
        <f>[2]Общая!N10</f>
        <v>административно-технческий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"4К"</v>
      </c>
      <c r="D22" s="6" t="str">
        <f>CONCATENATE([2]Общая!G11," ",[2]Общая!H11," ",[2]Общая!I11," 
", [2]Общая!K11," ",[2]Общая!L11)</f>
        <v>Кондратенко Максим Александрович 
установщик рекламных конструкций 11 лет</v>
      </c>
      <c r="E22" s="7" t="str">
        <f>[2]Общая!M11</f>
        <v>очередная</v>
      </c>
      <c r="F22" s="16" t="s">
        <v>25</v>
      </c>
      <c r="G22" s="7" t="str">
        <f>[2]Общая!N11</f>
        <v>административно-технческий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«КЦ «МС»</v>
      </c>
      <c r="D23" s="6" t="str">
        <f>CONCATENATE([2]Общая!G12," ",[2]Общая!H12," ",[2]Общая!I12," 
", [2]Общая!K12," ",[2]Общая!L12)</f>
        <v>Голубев Никита Олегович 
Ведущий инженер 2 года</v>
      </c>
      <c r="E23" s="7" t="str">
        <f>[2]Общая!M12</f>
        <v>очередная</v>
      </c>
      <c r="F23" s="16" t="s">
        <v>26</v>
      </c>
      <c r="G23" s="7" t="str">
        <f>[2]Общая!N12</f>
        <v>административно-технческий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«КЦ «МС»</v>
      </c>
      <c r="D24" s="6" t="str">
        <f>CONCATENATE([2]Общая!G13," ",[2]Общая!H13," ",[2]Общая!I13," 
", [2]Общая!K13," ",[2]Общая!L13)</f>
        <v>Холин Олег Викторович 
Начальник отдела  1 год</v>
      </c>
      <c r="E24" s="7" t="str">
        <f>[2]Общая!M13</f>
        <v>очередная</v>
      </c>
      <c r="F24" s="16" t="s">
        <v>25</v>
      </c>
      <c r="G24" s="7" t="str">
        <f>[2]Общая!N13</f>
        <v>административно-технческий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«КЦ «МС»</v>
      </c>
      <c r="D25" s="6" t="str">
        <f>CONCATENATE([2]Общая!G14," ",[2]Общая!H14," ",[2]Общая!I14," 
", [2]Общая!K14," ",[2]Общая!L14)</f>
        <v>Кузьменко Юрий Владимирович 
Начальник отдела 1 год</v>
      </c>
      <c r="E25" s="7" t="str">
        <f>[2]Общая!M14</f>
        <v>очередная</v>
      </c>
      <c r="F25" s="16" t="s">
        <v>25</v>
      </c>
      <c r="G25" s="7" t="str">
        <f>[2]Общая!N14</f>
        <v>административно-технческий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«КЦ «МС»</v>
      </c>
      <c r="D26" s="6" t="str">
        <f>CONCATENATE([2]Общая!G15," ",[2]Общая!H15," ",[2]Общая!I15," 
", [2]Общая!K15," ",[2]Общая!L15)</f>
        <v>Пугачев Игорь Владимирович 
Начальник управления 1 год</v>
      </c>
      <c r="E26" s="7" t="str">
        <f>[2]Общая!M15</f>
        <v>очередная</v>
      </c>
      <c r="F26" s="16" t="s">
        <v>25</v>
      </c>
      <c r="G26" s="7" t="str">
        <f>[2]Общая!N15</f>
        <v>административно-технческий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«Уайт Менеджмент»</v>
      </c>
      <c r="D27" s="6" t="str">
        <f>CONCATENATE([2]Общая!G16," ",[2]Общая!H16," ",[2]Общая!I16," 
", [2]Общая!K16," ",[2]Общая!L16)</f>
        <v>Руфов Александр Сергеевич 
главный инженер 4 года 4 мес.</v>
      </c>
      <c r="E27" s="7" t="str">
        <f>[2]Общая!M16</f>
        <v>внеочередная</v>
      </c>
      <c r="F27" s="16"/>
      <c r="G27" s="7" t="str">
        <f>[2]Общая!N16</f>
        <v>руководящий работник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«АРДМ»</v>
      </c>
      <c r="D28" s="6" t="str">
        <f>CONCATENATE([2]Общая!G17," ",[2]Общая!H17," ",[2]Общая!I17," 
", [2]Общая!K17," ",[2]Общая!L17)</f>
        <v>Войтеховский Кирилл  Вячеславович 
Электрослесарь по обслуживанию и ремонту оборудования 1 мес</v>
      </c>
      <c r="E28" s="7" t="str">
        <f>[2]Общая!M17</f>
        <v>первичная</v>
      </c>
      <c r="F28" s="16" t="s">
        <v>27</v>
      </c>
      <c r="G28" s="7" t="str">
        <f>[2]Общая!N17</f>
        <v xml:space="preserve"> 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Центральная таможня (Кинологический центр ФТС России) ФТС РОССИИ</v>
      </c>
      <c r="D29" s="6" t="str">
        <f>CONCATENATE([2]Общая!G18," ",[2]Общая!H18," ",[2]Общая!I18," 
", [2]Общая!K18," ",[2]Общая!L18)</f>
        <v>Сулейманов Ревкать Энверович 
Начальник участка 2 года 2 мес.</v>
      </c>
      <c r="E29" s="7" t="str">
        <f>[2]Общая!M18</f>
        <v>очередная</v>
      </c>
      <c r="F29" s="16" t="s">
        <v>28</v>
      </c>
      <c r="G29" s="7" t="str">
        <f>[2]Общая!N18</f>
        <v>административно-технческий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"ССТинвест</v>
      </c>
      <c r="D30" s="6" t="str">
        <f>CONCATENATE([2]Общая!G19," ",[2]Общая!H19," ",[2]Общая!I19," 
", [2]Общая!K19," ",[2]Общая!L19)</f>
        <v>Снадин Андрей Сергеевич 
Директор по управлению недвижимостью 1,5 года</v>
      </c>
      <c r="E30" s="7" t="str">
        <f>[2]Общая!M19</f>
        <v>очередная</v>
      </c>
      <c r="F30" s="16" t="s">
        <v>23</v>
      </c>
      <c r="G30" s="7" t="str">
        <f>[2]Общая!N19</f>
        <v>административно-технческий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"Джодас Экспоим"</v>
      </c>
      <c r="D31" s="6" t="str">
        <f>CONCATENATE([2]Общая!G20," ",[2]Общая!H20," ",[2]Общая!I20," 
", [2]Общая!K20," ",[2]Общая!L20)</f>
        <v>Головкин Николай Вячеславович 
главный энергетик 3 года</v>
      </c>
      <c r="E31" s="7" t="str">
        <f>[2]Общая!M20</f>
        <v>очередная</v>
      </c>
      <c r="F31" s="16" t="s">
        <v>23</v>
      </c>
      <c r="G31" s="7" t="str">
        <f>[2]Общая!N20</f>
        <v>административно-технческий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"Джодас Экспоим"</v>
      </c>
      <c r="D32" s="6" t="str">
        <f>CONCATENATE([2]Общая!G21," ",[2]Общая!H21," ",[2]Общая!I21," 
", [2]Общая!K21," ",[2]Общая!L21)</f>
        <v>Нестеров Сергей  Викторович 
заместитель главного энергетика 1 год</v>
      </c>
      <c r="E32" s="7" t="str">
        <f>[2]Общая!M21</f>
        <v>очередная</v>
      </c>
      <c r="F32" s="16" t="s">
        <v>29</v>
      </c>
      <c r="G32" s="7" t="str">
        <f>[2]Общая!N21</f>
        <v>административно-технческий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"Джодас Экспоим"</v>
      </c>
      <c r="D33" s="6" t="str">
        <f>CONCATENATE([2]Общая!G22," ",[2]Общая!H22," ",[2]Общая!I22," 
", [2]Общая!K22," ",[2]Общая!L22)</f>
        <v>Вечеринский Артём Александрович 
Сварщик 1 год</v>
      </c>
      <c r="E33" s="7" t="str">
        <f>[2]Общая!M22</f>
        <v>очередная</v>
      </c>
      <c r="F33" s="16" t="s">
        <v>30</v>
      </c>
      <c r="G33" s="7" t="str">
        <f>[2]Общая!N22</f>
        <v>вспомогательный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"Джодас Экспоим"</v>
      </c>
      <c r="D34" s="6" t="str">
        <f>CONCATENATE([2]Общая!G23," ",[2]Общая!H23," ",[2]Общая!I23," 
", [2]Общая!K23," ",[2]Общая!L23)</f>
        <v>Шумов Евгений Александрович 
электрик 1год</v>
      </c>
      <c r="E34" s="7" t="str">
        <f>[2]Общая!M23</f>
        <v>очередная</v>
      </c>
      <c r="F34" s="16" t="s">
        <v>31</v>
      </c>
      <c r="G34" s="7" t="str">
        <f>[2]Общая!N23</f>
        <v xml:space="preserve"> оперативно-ремонтный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"Джодас Экспоим"</v>
      </c>
      <c r="D35" s="6" t="str">
        <f>CONCATENATE([2]Общая!G24," ",[2]Общая!H24," ",[2]Общая!I24," 
", [2]Общая!K24," ",[2]Общая!L24)</f>
        <v>Марковский Юрий Евгеньевич 
техник 1 год</v>
      </c>
      <c r="E35" s="7" t="str">
        <f>[2]Общая!M24</f>
        <v>очередная</v>
      </c>
      <c r="F35" s="16" t="s">
        <v>32</v>
      </c>
      <c r="G35" s="7" t="str">
        <f>[2]Общая!N24</f>
        <v>вспомогательный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"Джодас Экспоим"</v>
      </c>
      <c r="D36" s="6" t="str">
        <f>CONCATENATE([2]Общая!G25," ",[2]Общая!H25," ",[2]Общая!I25," 
", [2]Общая!K25," ",[2]Общая!L25)</f>
        <v>Дружинин Дмитрий Михайлович 
сантехник 1 год</v>
      </c>
      <c r="E36" s="7" t="str">
        <f>[2]Общая!M25</f>
        <v>очередная</v>
      </c>
      <c r="F36" s="16" t="s">
        <v>32</v>
      </c>
      <c r="G36" s="7" t="str">
        <f>[2]Общая!N25</f>
        <v>вспомогательный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"Джодас Экспоим"</v>
      </c>
      <c r="D37" s="6" t="str">
        <f>CONCATENATE([2]Общая!G26," ",[2]Общая!H26," ",[2]Общая!I26," 
", [2]Общая!K26," ",[2]Общая!L26)</f>
        <v>Духов Сергей  Александрович 
сантехник 5 месяца</v>
      </c>
      <c r="E37" s="7" t="str">
        <f>[2]Общая!M26</f>
        <v>очередная</v>
      </c>
      <c r="F37" s="2" t="s">
        <v>33</v>
      </c>
      <c r="G37" s="7" t="str">
        <f>[2]Общая!N26</f>
        <v>электротехнологический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"ЛЕСНОЕ"</v>
      </c>
      <c r="D38" s="6" t="str">
        <f>CONCATENATE([2]Общая!G27," ",[2]Общая!H27," ",[2]Общая!I27," 
", [2]Общая!K27," ",[2]Общая!L27)</f>
        <v>Бедов Дмитрий Анатольевич 
Заместитель генерального директора 0</v>
      </c>
      <c r="E38" s="7" t="str">
        <f>[2]Общая!M27</f>
        <v>первичная</v>
      </c>
      <c r="F38" s="16" t="s">
        <v>34</v>
      </c>
      <c r="G38" s="7" t="str">
        <f>[2]Общая!N27</f>
        <v>административно-технческий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Белозеров Александр Валерьевич 
главный механик 5 лет</v>
      </c>
      <c r="E39" s="7" t="str">
        <f>[2]Общая!M28</f>
        <v>первичная</v>
      </c>
      <c r="F39" s="16" t="s">
        <v>33</v>
      </c>
      <c r="G39" s="7" t="str">
        <f>[2]Общая!N28</f>
        <v>административно-технческий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АО "Дубненский кабельный завод"</v>
      </c>
      <c r="D40" s="6" t="str">
        <f>CONCATENATE([2]Общая!G29," ",[2]Общая!H29," ",[2]Общая!I29," 
", [2]Общая!K29," ",[2]Общая!L29)</f>
        <v>Весков Дмитрий Олегович 
начальник производства проводов 6 лет</v>
      </c>
      <c r="E40" s="7" t="str">
        <f>[2]Общая!M29</f>
        <v>первичная</v>
      </c>
      <c r="F40" s="16" t="s">
        <v>33</v>
      </c>
      <c r="G40" s="7" t="str">
        <f>[2]Общая!N29</f>
        <v>административно-технческий персонал</v>
      </c>
      <c r="H40" s="15" t="str">
        <f>[2]Общая!S29</f>
        <v>ПТЭЭПЭЭ</v>
      </c>
      <c r="I40" s="8">
        <f>[2]Общая!V29</f>
        <v>0.375</v>
      </c>
    </row>
    <row r="41" spans="2:9" s="3" customFormat="1" ht="99.75" customHeight="1" x14ac:dyDescent="0.25">
      <c r="B41" s="2">
        <v>27</v>
      </c>
      <c r="C41" s="5" t="str">
        <f>[2]Общая!E30</f>
        <v>АО "Дубненский кабельный завод"</v>
      </c>
      <c r="D41" s="6" t="str">
        <f>CONCATENATE([2]Общая!G30," ",[2]Общая!H30," ",[2]Общая!I30," 
", [2]Общая!K30," ",[2]Общая!L30)</f>
        <v>Трошин Владимир Николаевич 
начальник цеха производства проводов 5 лет</v>
      </c>
      <c r="E41" s="7" t="str">
        <f>[2]Общая!M30</f>
        <v>первичная</v>
      </c>
      <c r="F41" s="16" t="s">
        <v>33</v>
      </c>
      <c r="G41" s="7" t="str">
        <f>[2]Общая!N30</f>
        <v>административно-технческий персонал</v>
      </c>
      <c r="H41" s="15" t="str">
        <f>[2]Общая!S30</f>
        <v>ПТЭЭПЭЭ</v>
      </c>
      <c r="I41" s="8">
        <f>[2]Общая!V30</f>
        <v>0.375</v>
      </c>
    </row>
    <row r="42" spans="2:9" s="3" customFormat="1" ht="82.5" customHeight="1" x14ac:dyDescent="0.25">
      <c r="B42" s="2">
        <v>28</v>
      </c>
      <c r="C42" s="5" t="str">
        <f>[2]Общая!E31</f>
        <v>АО "Дубненский кабельный завод"</v>
      </c>
      <c r="D42" s="6" t="str">
        <f>CONCATENATE([2]Общая!G31," ",[2]Общая!H31," ",[2]Общая!I31," 
", [2]Общая!K31," ",[2]Общая!L31)</f>
        <v>Федоров Алексей Владимирович 
технический директор 1,5 года</v>
      </c>
      <c r="E42" s="7" t="str">
        <f>[2]Общая!M31</f>
        <v>первичная</v>
      </c>
      <c r="F42" s="16" t="s">
        <v>33</v>
      </c>
      <c r="G42" s="7" t="str">
        <f>[2]Общая!N31</f>
        <v>административно-технческий персонал</v>
      </c>
      <c r="H42" s="15" t="str">
        <f>[2]Общая!S31</f>
        <v>ПТЭЭПЭЭ</v>
      </c>
      <c r="I42" s="8">
        <f>[2]Общая!V31</f>
        <v>0.375</v>
      </c>
    </row>
    <row r="43" spans="2:9" s="3" customFormat="1" ht="100.5" customHeight="1" x14ac:dyDescent="0.25">
      <c r="B43" s="2">
        <v>29</v>
      </c>
      <c r="C43" s="5" t="str">
        <f>[2]Общая!E32</f>
        <v xml:space="preserve"> МАУ "Пушкинская электросеть"</v>
      </c>
      <c r="D43" s="6" t="str">
        <f>CONCATENATE([2]Общая!G32," ",[2]Общая!H32," ",[2]Общая!I32," 
", [2]Общая!K32," ",[2]Общая!L32)</f>
        <v xml:space="preserve"> Фетисов   Станислав   Владимирович  
 Начальник службы уличного освещения и эксплуатации   3года</v>
      </c>
      <c r="E43" s="7" t="str">
        <f>[2]Общая!M32</f>
        <v>очередная</v>
      </c>
      <c r="F43" s="16" t="s">
        <v>35</v>
      </c>
      <c r="G43" s="7" t="str">
        <f>[2]Общая!N32</f>
        <v>административно - технического персонала, с правом испытания оборудования повышенным напряжением</v>
      </c>
      <c r="H43" s="15" t="str">
        <f>[2]Общая!S32</f>
        <v>ПТЭЭСиС</v>
      </c>
      <c r="I43" s="8">
        <f>[2]Общая!V32</f>
        <v>0.375</v>
      </c>
    </row>
    <row r="44" spans="2:9" s="3" customFormat="1" ht="98.25" customHeight="1" x14ac:dyDescent="0.25">
      <c r="B44" s="2">
        <v>30</v>
      </c>
      <c r="C44" s="5" t="str">
        <f>[2]Общая!E33</f>
        <v>ООО "Каскад"</v>
      </c>
      <c r="D44" s="6" t="str">
        <f>CONCATENATE([2]Общая!G33," ",[2]Общая!H33," ",[2]Общая!I33," 
", [2]Общая!K33," ",[2]Общая!L33)</f>
        <v>Воронков Владимир Вячеславович 
Электромонтер 1</v>
      </c>
      <c r="E44" s="7" t="str">
        <f>[2]Общая!M33</f>
        <v>очередная</v>
      </c>
      <c r="F44" s="16" t="s">
        <v>36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0.375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"Каскад"</v>
      </c>
      <c r="D45" s="6" t="str">
        <f>CONCATENATE([2]Общая!G34," ",[2]Общая!H34," ",[2]Общая!I34," 
", [2]Общая!K34," ",[2]Общая!L34)</f>
        <v>Николаев Виктор Анатольевич 
Инженер по эксплуатации 1</v>
      </c>
      <c r="E45" s="7" t="str">
        <f>[2]Общая!M34</f>
        <v>внеочередная</v>
      </c>
      <c r="F45" s="16" t="s">
        <v>37</v>
      </c>
      <c r="G45" s="7" t="str">
        <f>[2]Общая!N34</f>
        <v>административно-технческий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"Каскад"</v>
      </c>
      <c r="D46" s="6" t="str">
        <f>CONCATENATE([2]Общая!G35," ",[2]Общая!H35," ",[2]Общая!I35," 
", [2]Общая!K35," ",[2]Общая!L35)</f>
        <v>Пахомов Александр Васильевич 
Директор филиальной сети распределительных центров 12</v>
      </c>
      <c r="E46" s="7" t="str">
        <f>[2]Общая!M35</f>
        <v>очередная</v>
      </c>
      <c r="F46" s="16" t="s">
        <v>38</v>
      </c>
      <c r="G46" s="7" t="str">
        <f>[2]Общая!N35</f>
        <v>административно-технческий персонал</v>
      </c>
      <c r="H46" s="15" t="str">
        <f>[2]Общая!S35</f>
        <v>ПТЭЭПЭЭ</v>
      </c>
      <c r="I46" s="8">
        <f>[2]Общая!V35</f>
        <v>0.39583333333333298</v>
      </c>
    </row>
    <row r="47" spans="2:9" s="3" customFormat="1" ht="72" customHeight="1" x14ac:dyDescent="0.25">
      <c r="B47" s="2">
        <v>33</v>
      </c>
      <c r="C47" s="5" t="str">
        <f>[2]Общая!E36</f>
        <v>ООО "Каскад"</v>
      </c>
      <c r="D47" s="6" t="str">
        <f>CONCATENATE([2]Общая!G36," ",[2]Общая!H36," ",[2]Общая!I36," 
", [2]Общая!K36," ",[2]Общая!L36)</f>
        <v>Зуйков Александр Васильевич 
Механик 5</v>
      </c>
      <c r="E47" s="7" t="str">
        <f>[2]Общая!M36</f>
        <v>очередная</v>
      </c>
      <c r="F47" s="16" t="s">
        <v>36</v>
      </c>
      <c r="G47" s="7" t="str">
        <f>[2]Общая!N36</f>
        <v>ремонтный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ООО "Каскад"</v>
      </c>
      <c r="D48" s="6" t="str">
        <f>CONCATENATE([2]Общая!G37," ",[2]Общая!H37," ",[2]Общая!I37," 
", [2]Общая!K37," ",[2]Общая!L37)</f>
        <v>Лялин Игорь Юрьевич 
Старший смены 3</v>
      </c>
      <c r="E48" s="7" t="str">
        <f>[2]Общая!M37</f>
        <v>очередная</v>
      </c>
      <c r="F48" s="16" t="s">
        <v>37</v>
      </c>
      <c r="G48" s="7" t="str">
        <f>[2]Общая!N37</f>
        <v>административно-технческий персонал</v>
      </c>
      <c r="H48" s="15" t="str">
        <f>[2]Общая!S37</f>
        <v>ПТЭЭПЭЭ</v>
      </c>
      <c r="I48" s="8">
        <f>[2]Общая!V37</f>
        <v>0.39583333333333198</v>
      </c>
    </row>
    <row r="49" spans="2:9" s="3" customFormat="1" ht="79.5" customHeight="1" x14ac:dyDescent="0.25">
      <c r="B49" s="2">
        <v>35</v>
      </c>
      <c r="C49" s="5" t="str">
        <f>[2]Общая!E38</f>
        <v>ООО "Глобал Снек"</v>
      </c>
      <c r="D49" s="6" t="str">
        <f>CONCATENATE([2]Общая!G38," ",[2]Общая!H38," ",[2]Общая!I38," 
", [2]Общая!K38," ",[2]Общая!L38)</f>
        <v>Чезганов Владимир Иванович 
Главный механик 7</v>
      </c>
      <c r="E49" s="7" t="str">
        <f>[2]Общая!M38</f>
        <v>внеочередная</v>
      </c>
      <c r="F49" s="16" t="s">
        <v>31</v>
      </c>
      <c r="G49" s="7" t="str">
        <f>[2]Общая!N38</f>
        <v>административно-технческий персонал</v>
      </c>
      <c r="H49" s="15" t="str">
        <f>[2]Общая!S38</f>
        <v>ПТЭЭПЭЭ</v>
      </c>
      <c r="I49" s="8">
        <f>[2]Общая!V38</f>
        <v>0.39583333333333198</v>
      </c>
    </row>
    <row r="50" spans="2:9" s="3" customFormat="1" ht="84" customHeight="1" x14ac:dyDescent="0.25">
      <c r="B50" s="2">
        <v>36</v>
      </c>
      <c r="C50" s="5" t="str">
        <f>[2]Общая!E39</f>
        <v>ООО "Глобал Снек"</v>
      </c>
      <c r="D50" s="6" t="str">
        <f>CONCATENATE([2]Общая!G39," ",[2]Общая!H39," ",[2]Общая!I39," 
", [2]Общая!K39," ",[2]Общая!L39)</f>
        <v>Кузьмин Александр Александрович 
Инженер-энергетик 0</v>
      </c>
      <c r="E50" s="7" t="str">
        <f>[2]Общая!M39</f>
        <v>внеочередная</v>
      </c>
      <c r="F50" s="16" t="s">
        <v>23</v>
      </c>
      <c r="G50" s="7" t="str">
        <f>[2]Общая!N39</f>
        <v>административно-технческий персонал</v>
      </c>
      <c r="H50" s="15" t="str">
        <f>[2]Общая!S39</f>
        <v>ПТЭЭПЭЭ</v>
      </c>
      <c r="I50" s="8">
        <f>[2]Общая!V39</f>
        <v>0.39583333333333198</v>
      </c>
    </row>
    <row r="51" spans="2:9" s="3" customFormat="1" ht="80.099999999999994" customHeight="1" x14ac:dyDescent="0.25">
      <c r="B51" s="2">
        <v>37</v>
      </c>
      <c r="C51" s="5" t="str">
        <f>[2]Общая!E40</f>
        <v>ЗАО ПО  "Берег"</v>
      </c>
      <c r="D51" s="6" t="str">
        <f>CONCATENATE([2]Общая!G40," ",[2]Общая!H40," ",[2]Общая!I40," 
", [2]Общая!K40," ",[2]Общая!L40)</f>
        <v>Валяев Дмитрий Александрович 
главный инженер 1 год</v>
      </c>
      <c r="E51" s="7" t="str">
        <f>[2]Общая!M40</f>
        <v>внеочередная</v>
      </c>
      <c r="F51" s="16" t="s">
        <v>39</v>
      </c>
      <c r="G51" s="7" t="str">
        <f>[2]Общая!N40</f>
        <v>административно-технческий персонал</v>
      </c>
      <c r="H51" s="15" t="str">
        <f>[2]Общая!S40</f>
        <v>ПТЭЭПЭЭ</v>
      </c>
      <c r="I51" s="8">
        <f>[2]Общая!V40</f>
        <v>0.39583333333333098</v>
      </c>
    </row>
    <row r="52" spans="2:9" s="3" customFormat="1" ht="88.5" customHeight="1" x14ac:dyDescent="0.25">
      <c r="B52" s="2">
        <v>38</v>
      </c>
      <c r="C52" s="5" t="str">
        <f>[2]Общая!E41</f>
        <v xml:space="preserve"> Дубненский производственный  филиал ООО "Гекса-нетканые материалы"</v>
      </c>
      <c r="D52" s="6" t="str">
        <f>CONCATENATE([2]Общая!G41," ",[2]Общая!H41," ",[2]Общая!I41," 
", [2]Общая!K41," ",[2]Общая!L41)</f>
        <v>Конышев  Виталий Евгеньевич 
Электромеханик АО 28</v>
      </c>
      <c r="E52" s="7" t="str">
        <f>[2]Общая!M41</f>
        <v>первичная</v>
      </c>
      <c r="F52" s="16" t="s">
        <v>33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0.39583333333333098</v>
      </c>
    </row>
    <row r="53" spans="2:9" s="3" customFormat="1" ht="118.5" customHeight="1" x14ac:dyDescent="0.25">
      <c r="B53" s="2">
        <v>39</v>
      </c>
      <c r="C53" s="5" t="str">
        <f>[2]Общая!E42</f>
        <v>ЗАО "профайн РУС"</v>
      </c>
      <c r="D53" s="6" t="str">
        <f>CONCATENATE([2]Общая!G42," ",[2]Общая!H42," ",[2]Общая!I42," 
", [2]Общая!K42," ",[2]Общая!L42)</f>
        <v>Мисливский Алексей Анатольевич 
Инженер энергетик 7 мес.</v>
      </c>
      <c r="E53" s="7" t="str">
        <f>[2]Общая!M42</f>
        <v>очередная</v>
      </c>
      <c r="F53" s="16" t="s">
        <v>30</v>
      </c>
      <c r="G53" s="7" t="str">
        <f>[2]Общая!N42</f>
        <v>административно-технческий персонал</v>
      </c>
      <c r="H53" s="15" t="str">
        <f>[2]Общая!S42</f>
        <v>ПТЭЭПЭЭ</v>
      </c>
      <c r="I53" s="8">
        <f>[2]Общая!V42</f>
        <v>0.39583333333333098</v>
      </c>
    </row>
    <row r="54" spans="2:9" s="3" customFormat="1" ht="80.099999999999994" customHeight="1" x14ac:dyDescent="0.25">
      <c r="B54" s="2">
        <v>40</v>
      </c>
      <c r="C54" s="5" t="str">
        <f>[2]Общая!E43</f>
        <v>ЗАО "профайн РУС"</v>
      </c>
      <c r="D54" s="6" t="str">
        <f>CONCATENATE([2]Общая!G43," ",[2]Общая!H43," ",[2]Общая!I43," 
", [2]Общая!K43," ",[2]Общая!L43)</f>
        <v>Петрухин Александр Петрович 
Инженер энергетик 2.9 года</v>
      </c>
      <c r="E54" s="7" t="str">
        <f>[2]Общая!M43</f>
        <v>очередная</v>
      </c>
      <c r="F54" s="16" t="s">
        <v>30</v>
      </c>
      <c r="G54" s="7" t="str">
        <f>[2]Общая!N43</f>
        <v>административно-технческий персонал</v>
      </c>
      <c r="H54" s="15" t="str">
        <f>[2]Общая!S43</f>
        <v>ПТЭЭПЭЭ</v>
      </c>
      <c r="I54" s="8">
        <f>[2]Общая!V43</f>
        <v>0.39583333333332998</v>
      </c>
    </row>
    <row r="55" spans="2:9" s="3" customFormat="1" ht="80.099999999999994" customHeight="1" x14ac:dyDescent="0.25">
      <c r="B55" s="2">
        <v>41</v>
      </c>
      <c r="C55" s="5" t="str">
        <f>[2]Общая!E44</f>
        <v>ЗАО "профайн РУС"</v>
      </c>
      <c r="D55" s="6" t="str">
        <f>CONCATENATE([2]Общая!G44," ",[2]Общая!H44," ",[2]Общая!I44," 
", [2]Общая!K44," ",[2]Общая!L44)</f>
        <v>Федотов Виктор Викторович 
Инженер-электроник 6 категории 4 года</v>
      </c>
      <c r="E55" s="7" t="str">
        <f>[2]Общая!M44</f>
        <v>очередная</v>
      </c>
      <c r="F55" s="16" t="s">
        <v>30</v>
      </c>
      <c r="G55" s="7" t="str">
        <f>[2]Общая!N44</f>
        <v>административно-технческий персонал</v>
      </c>
      <c r="H55" s="15" t="str">
        <f>[2]Общая!S44</f>
        <v>ПТЭЭПЭЭ</v>
      </c>
      <c r="I55" s="8">
        <f>[2]Общая!V44</f>
        <v>0.39583333333332998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"Параметр"</v>
      </c>
      <c r="D56" s="6" t="str">
        <f>CONCATENATE([2]Общая!G45," ",[2]Общая!H45," ",[2]Общая!I45," 
", [2]Общая!K45," ",[2]Общая!L45)</f>
        <v>Васильченко Юрий Михайлович 
Специалист по охране труда 6 лет</v>
      </c>
      <c r="E56" s="7" t="str">
        <f>[2]Общая!M45</f>
        <v>первичная</v>
      </c>
      <c r="F56" s="16" t="s">
        <v>24</v>
      </c>
      <c r="G56" s="7" t="str">
        <f>[2]Общая!N45</f>
        <v>специалист по охране труда, контролирующий электроустановки</v>
      </c>
      <c r="H56" s="15" t="str">
        <f>[2]Общая!S45</f>
        <v>ПТЭЭПЭЭ</v>
      </c>
      <c r="I56" s="8">
        <f>[2]Общая!V45</f>
        <v>0.39583333333332998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"ИЦККП"</v>
      </c>
      <c r="D57" s="6" t="str">
        <f>CONCATENATE([2]Общая!G46," ",[2]Общая!H46," ",[2]Общая!I46," 
", [2]Общая!K46," ",[2]Общая!L46)</f>
        <v>Васильченко Юрий Михайлович 
Специалист по охране труда 6 лет</v>
      </c>
      <c r="E57" s="7" t="str">
        <f>[2]Общая!M46</f>
        <v>первичная</v>
      </c>
      <c r="F57" s="16" t="s">
        <v>24</v>
      </c>
      <c r="G57" s="7" t="str">
        <f>[2]Общая!N46</f>
        <v>специалист по охране труда, контролирующий электроустановки</v>
      </c>
      <c r="H57" s="15" t="str">
        <f>[2]Общая!S46</f>
        <v>ПТЭЭПЭЭ</v>
      </c>
      <c r="I57" s="8">
        <f>[2]Общая!V46</f>
        <v>0.39583333333332898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"ЦНТ Плюс"</v>
      </c>
      <c r="D58" s="6" t="str">
        <f>CONCATENATE([2]Общая!G47," ",[2]Общая!H47," ",[2]Общая!I47," 
", [2]Общая!K47," ",[2]Общая!L47)</f>
        <v>Васильченко Юрий Михайлович 
Специалист по охране труда 6 лет</v>
      </c>
      <c r="E58" s="7" t="str">
        <f>[2]Общая!M47</f>
        <v>первичная</v>
      </c>
      <c r="F58" s="16" t="s">
        <v>24</v>
      </c>
      <c r="G58" s="7" t="str">
        <f>[2]Общая!N47</f>
        <v>специалист по охране труда, контролирующий электроустановки</v>
      </c>
      <c r="H58" s="15" t="str">
        <f>[2]Общая!S47</f>
        <v>ПТЭЭПЭЭ</v>
      </c>
      <c r="I58" s="8">
        <f>[2]Общая!V47</f>
        <v>0.39583333333332898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"Симера-ТК"</v>
      </c>
      <c r="D59" s="6" t="str">
        <f>CONCATENATE([2]Общая!G48," ",[2]Общая!H48," ",[2]Общая!I48," 
", [2]Общая!K48," ",[2]Общая!L48)</f>
        <v>Васильченко Юрий Михайлович 
Специалист по охране труда 6 лет</v>
      </c>
      <c r="E59" s="7" t="str">
        <f>[2]Общая!M48</f>
        <v>первичная</v>
      </c>
      <c r="F59" s="16" t="s">
        <v>24</v>
      </c>
      <c r="G59" s="7" t="str">
        <f>[2]Общая!N48</f>
        <v>специалист по охране труда, контролирующий электроустановки</v>
      </c>
      <c r="H59" s="15" t="str">
        <f>[2]Общая!S48</f>
        <v>ПТЭЭПЭЭ</v>
      </c>
      <c r="I59" s="8">
        <f>[2]Общая!V48</f>
        <v>0.39583333333332898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"ТД "Дельма"</v>
      </c>
      <c r="D60" s="6" t="str">
        <f>CONCATENATE([2]Общая!G49," ",[2]Общая!H49," ",[2]Общая!I49," 
", [2]Общая!K49," ",[2]Общая!L49)</f>
        <v>Васильченко Юрий Михайлович 
Специалист по охране труда 6 лет</v>
      </c>
      <c r="E60" s="7" t="str">
        <f>[2]Общая!M49</f>
        <v>первичная</v>
      </c>
      <c r="F60" s="16" t="s">
        <v>24</v>
      </c>
      <c r="G60" s="7" t="str">
        <f>[2]Общая!N49</f>
        <v>специалист по охране труда, контролирующий электроустановки</v>
      </c>
      <c r="H60" s="15" t="str">
        <f>[2]Общая!S49</f>
        <v>ПТЭЭПЭЭ</v>
      </c>
      <c r="I60" s="8">
        <f>[2]Общая!V49</f>
        <v>0.39583333333332799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"МАСТЕРСЕРВИС"</v>
      </c>
      <c r="D61" s="6" t="str">
        <f>CONCATENATE([2]Общая!G50," ",[2]Общая!H50," ",[2]Общая!I50," 
", [2]Общая!K50," ",[2]Общая!L50)</f>
        <v>Горбачёв Пётр Сергеевич 
инженер по обслуживанию ИТП и насосных установок 5 лет</v>
      </c>
      <c r="E61" s="7" t="str">
        <f>[2]Общая!M50</f>
        <v>первичная</v>
      </c>
      <c r="F61" s="16"/>
      <c r="G61" s="7" t="str">
        <f>[2]Общая!N50</f>
        <v>руководящий работник</v>
      </c>
      <c r="H61" s="15" t="str">
        <f>[2]Общая!S50</f>
        <v>ПТЭТЭ</v>
      </c>
      <c r="I61" s="8">
        <f>[2]Общая!V50</f>
        <v>0.39583333333332799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"Бизнес цэнтр"</v>
      </c>
      <c r="D62" s="6" t="str">
        <f>CONCATENATE([2]Общая!G51," ",[2]Общая!H51," ",[2]Общая!I51," 
", [2]Общая!K51," ",[2]Общая!L51)</f>
        <v>Лисенков Геннадий  Борисович 
главный энергетик 4 года</v>
      </c>
      <c r="E62" s="7" t="str">
        <f>[2]Общая!M51</f>
        <v>очередная</v>
      </c>
      <c r="F62" s="16" t="s">
        <v>40</v>
      </c>
      <c r="G62" s="7" t="str">
        <f>[2]Общая!N51</f>
        <v>административно-технческий персонал</v>
      </c>
      <c r="H62" s="15" t="str">
        <f>[2]Общая!S51</f>
        <v>ПТЭЭПЭЭ</v>
      </c>
      <c r="I62" s="8">
        <f>[2]Общая!V51</f>
        <v>0.39583333333332799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"Бизнес цэнтр"</v>
      </c>
      <c r="D63" s="6" t="str">
        <f>CONCATENATE([2]Общая!G52," ",[2]Общая!H52," ",[2]Общая!I52," 
", [2]Общая!K52," ",[2]Общая!L52)</f>
        <v>Епифанов Леонид Александрович 
инженер-электроник  16 лет</v>
      </c>
      <c r="E63" s="7" t="str">
        <f>[2]Общая!M52</f>
        <v>очередная</v>
      </c>
      <c r="F63" s="16" t="s">
        <v>30</v>
      </c>
      <c r="G63" s="7" t="str">
        <f>[2]Общая!N52</f>
        <v>административно-технческий персонал</v>
      </c>
      <c r="H63" s="15" t="str">
        <f>[2]Общая!S52</f>
        <v>ПТЭЭПЭЭ</v>
      </c>
      <c r="I63" s="8">
        <f>[2]Общая!V52</f>
        <v>0.39583333333332699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"Бизнес цэнтр"</v>
      </c>
      <c r="D64" s="6" t="str">
        <f>CONCATENATE([2]Общая!G53," ",[2]Общая!H53," ",[2]Общая!I53," 
", [2]Общая!K53," ",[2]Общая!L53)</f>
        <v>Замышляев Павел Евгеньевич 
главный механик 10 лет</v>
      </c>
      <c r="E64" s="7" t="str">
        <f>[2]Общая!M53</f>
        <v>очередная</v>
      </c>
      <c r="F64" s="16" t="s">
        <v>40</v>
      </c>
      <c r="G64" s="7" t="str">
        <f>[2]Общая!N53</f>
        <v>административно-технческий персонал</v>
      </c>
      <c r="H64" s="15" t="str">
        <f>[2]Общая!S53</f>
        <v>ПТЭЭПЭЭ</v>
      </c>
      <c r="I64" s="8">
        <f>[2]Общая!V53</f>
        <v>0.39583333333332599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"Ногинск-Восток"</v>
      </c>
      <c r="D65" s="6" t="str">
        <f>CONCATENATE([2]Общая!G54," ",[2]Общая!H54," ",[2]Общая!I54," 
", [2]Общая!K54," ",[2]Общая!L54)</f>
        <v>Чурапин Александр Иванович 
Инженер-электрик 1 месяц</v>
      </c>
      <c r="E65" s="7" t="str">
        <f>[2]Общая!M54</f>
        <v>первичная</v>
      </c>
      <c r="F65" s="16" t="s">
        <v>34</v>
      </c>
      <c r="G65" s="7" t="str">
        <f>[2]Общая!N54</f>
        <v>административно-технческий персонал</v>
      </c>
      <c r="H65" s="15" t="str">
        <f>[2]Общая!S54</f>
        <v>ПТЭЭПЭЭ</v>
      </c>
      <c r="I65" s="8">
        <f>[2]Общая!V54</f>
        <v>0.39583333333332499</v>
      </c>
    </row>
    <row r="66" spans="2:9" s="3" customFormat="1" ht="111" customHeight="1" x14ac:dyDescent="0.25">
      <c r="B66" s="2">
        <v>52</v>
      </c>
      <c r="C66" s="5" t="str">
        <f>[2]Общая!E55</f>
        <v>ООО УпакРото</v>
      </c>
      <c r="D66" s="6" t="str">
        <f>CONCATENATE([2]Общая!G55," ",[2]Общая!H55," ",[2]Общая!I55," 
", [2]Общая!K55," ",[2]Общая!L55)</f>
        <v>Капкин  Константин  Владимирович 
главный инженер 18 лет</v>
      </c>
      <c r="E66" s="7" t="str">
        <f>[2]Общая!M55</f>
        <v>очередная</v>
      </c>
      <c r="F66" s="16"/>
      <c r="G66" s="7" t="str">
        <f>[2]Общая!N55</f>
        <v>управленческий персонал</v>
      </c>
      <c r="H66" s="15" t="str">
        <f>[2]Общая!S55</f>
        <v>ПТЭТЭ</v>
      </c>
      <c r="I66" s="8">
        <f>[2]Общая!V55</f>
        <v>0.39583333333332399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УпакРото</v>
      </c>
      <c r="D67" s="6" t="str">
        <f>CONCATENATE([2]Общая!G56," ",[2]Общая!H56," ",[2]Общая!I56," 
", [2]Общая!K56," ",[2]Общая!L56)</f>
        <v>Устинов  Андрей Павлович 
слесарь-механик 22</v>
      </c>
      <c r="E67" s="7" t="str">
        <f>[2]Общая!M56</f>
        <v>первичная</v>
      </c>
      <c r="F67" s="16"/>
      <c r="G67" s="7" t="str">
        <f>[2]Общая!N56</f>
        <v>ремонтный персонал</v>
      </c>
      <c r="H67" s="15" t="str">
        <f>[2]Общая!S56</f>
        <v>ПТЭТЭ</v>
      </c>
      <c r="I67" s="8">
        <f>[2]Общая!V56</f>
        <v>0.39583333333332299</v>
      </c>
    </row>
    <row r="68" spans="2:9" s="3" customFormat="1" ht="102" customHeight="1" x14ac:dyDescent="0.25">
      <c r="B68" s="2">
        <v>54</v>
      </c>
      <c r="C68" s="5" t="str">
        <f>[2]Общая!E57</f>
        <v>АО "Богаевский карьер"</v>
      </c>
      <c r="D68" s="6" t="str">
        <f>CONCATENATE([2]Общая!G57," ",[2]Общая!H57," ",[2]Общая!I57," 
", [2]Общая!K57," ",[2]Общая!L57)</f>
        <v>Шпиленко Федор Витальевич 
Энергетик 1 год</v>
      </c>
      <c r="E68" s="7" t="str">
        <f>[2]Общая!M57</f>
        <v>очередная</v>
      </c>
      <c r="F68" s="16"/>
      <c r="G68" s="7" t="str">
        <f>[2]Общая!N57</f>
        <v>Специалист</v>
      </c>
      <c r="H68" s="15" t="str">
        <f>[2]Общая!S57</f>
        <v>ПТЭТЭ</v>
      </c>
      <c r="I68" s="8">
        <f>[2]Общая!V57</f>
        <v>0.39583333333332199</v>
      </c>
    </row>
    <row r="69" spans="2:9" s="3" customFormat="1" ht="97.5" customHeight="1" x14ac:dyDescent="0.25">
      <c r="B69" s="2">
        <v>55</v>
      </c>
      <c r="C69" s="5" t="str">
        <f>[2]Общая!E58</f>
        <v>ООО "НПП " Фолтер</v>
      </c>
      <c r="D69" s="6" t="str">
        <f>CONCATENATE([2]Общая!G58," ",[2]Общая!H58," ",[2]Общая!I58," 
", [2]Общая!K58," ",[2]Общая!L58)</f>
        <v>Яковлев Михаил Константинович 
Заместитель директора по развитию производства 1 год 10 мес.</v>
      </c>
      <c r="E69" s="7" t="str">
        <f>[2]Общая!M58</f>
        <v>первичная</v>
      </c>
      <c r="F69" s="16" t="s">
        <v>33</v>
      </c>
      <c r="G69" s="7" t="str">
        <f>[2]Общая!N58</f>
        <v>административно-технческий персонал</v>
      </c>
      <c r="H69" s="15" t="str">
        <f>[2]Общая!S58</f>
        <v>ПТЭЭПЭЭ</v>
      </c>
      <c r="I69" s="8">
        <f>[2]Общая!V58</f>
        <v>0.39583333333332099</v>
      </c>
    </row>
    <row r="70" spans="2:9" s="3" customFormat="1" ht="103.5" customHeight="1" x14ac:dyDescent="0.25">
      <c r="B70" s="2">
        <v>56</v>
      </c>
      <c r="C70" s="5" t="str">
        <f>[2]Общая!E59</f>
        <v>ООО «А2-СТРОЙПРОЕКТ»</v>
      </c>
      <c r="D70" s="6" t="str">
        <f>CONCATENATE([2]Общая!G59," ",[2]Общая!H59," ",[2]Общая!I59," 
", [2]Общая!K59," ",[2]Общая!L59)</f>
        <v>Ларин Алексей Сергеевич 
инженер 1 год</v>
      </c>
      <c r="E70" s="7" t="str">
        <f>[2]Общая!M59</f>
        <v>первичная</v>
      </c>
      <c r="F70" s="16" t="s">
        <v>32</v>
      </c>
      <c r="G70" s="7" t="str">
        <f>[2]Общая!N59</f>
        <v xml:space="preserve"> оперативно-ремонтный персонал</v>
      </c>
      <c r="H70" s="15" t="str">
        <f>[2]Общая!S59</f>
        <v>ПТЭЭПЭЭ</v>
      </c>
      <c r="I70" s="8">
        <f>[2]Общая!V59</f>
        <v>0.39583333333331999</v>
      </c>
    </row>
    <row r="71" spans="2:9" s="3" customFormat="1" ht="96" customHeight="1" x14ac:dyDescent="0.25">
      <c r="B71" s="2">
        <v>57</v>
      </c>
      <c r="C71" s="5" t="str">
        <f>[2]Общая!E60</f>
        <v>ООО «А2-СТРОЙПРОЕКТ»</v>
      </c>
      <c r="D71" s="6" t="str">
        <f>CONCATENATE([2]Общая!G60," ",[2]Общая!H60," ",[2]Общая!I60," 
", [2]Общая!K60," ",[2]Общая!L60)</f>
        <v>Снегирёв Илья Андреевич 
инженер 1 год</v>
      </c>
      <c r="E71" s="7" t="str">
        <f>[2]Общая!M60</f>
        <v>первичная</v>
      </c>
      <c r="F71" s="16" t="s">
        <v>32</v>
      </c>
      <c r="G71" s="7" t="str">
        <f>[2]Общая!N60</f>
        <v xml:space="preserve"> оперативно-ремонтный персонал</v>
      </c>
      <c r="H71" s="15" t="str">
        <f>[2]Общая!S60</f>
        <v>ПТЭЭПЭЭ</v>
      </c>
      <c r="I71" s="8">
        <f>[2]Общая!V60</f>
        <v>0.39583333333331899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«А2-СТРОЙПРОЕКТ»</v>
      </c>
      <c r="D72" s="6" t="str">
        <f>CONCATENATE([2]Общая!G61," ",[2]Общая!H61," ",[2]Общая!I61," 
", [2]Общая!K61," ",[2]Общая!L61)</f>
        <v>Тютюнков Алексей Иванович 
Начальник отдела обследования №1 10 лет</v>
      </c>
      <c r="E72" s="7" t="str">
        <f>[2]Общая!M61</f>
        <v>первичная</v>
      </c>
      <c r="F72" s="16" t="s">
        <v>32</v>
      </c>
      <c r="G72" s="7" t="str">
        <f>[2]Общая!N61</f>
        <v xml:space="preserve"> оперативно-ремонтный персонал</v>
      </c>
      <c r="H72" s="15" t="str">
        <f>[2]Общая!S61</f>
        <v>ПТЭЭПЭЭ</v>
      </c>
      <c r="I72" s="8">
        <f>[2]Общая!V61</f>
        <v>0.39583333333331799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«А2-СТРОЙПРОЕКТ»</v>
      </c>
      <c r="D73" s="6" t="str">
        <f>CONCATENATE([2]Общая!G62," ",[2]Общая!H62," ",[2]Общая!I62," 
", [2]Общая!K62," ",[2]Общая!L62)</f>
        <v>Ляпин Андрей Александрович 
инженер 1 год</v>
      </c>
      <c r="E73" s="7" t="str">
        <f>[2]Общая!M62</f>
        <v>первичная</v>
      </c>
      <c r="F73" s="16" t="s">
        <v>32</v>
      </c>
      <c r="G73" s="7" t="str">
        <f>[2]Общая!N62</f>
        <v xml:space="preserve"> оперативно-ремонтный персонал</v>
      </c>
      <c r="H73" s="15" t="str">
        <f>[2]Общая!S62</f>
        <v>ПТЭЭПЭЭ</v>
      </c>
      <c r="I73" s="8">
        <f>[2]Общая!V62</f>
        <v>0.39583333333331699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«А2-СТРОЙПРОЕКТ»</v>
      </c>
      <c r="D74" s="6" t="str">
        <f>CONCATENATE([2]Общая!G63," ",[2]Общая!H63," ",[2]Общая!I63," 
", [2]Общая!K63," ",[2]Общая!L63)</f>
        <v>Брот Данила Олегович 
инженер 1 год</v>
      </c>
      <c r="E74" s="7" t="str">
        <f>[2]Общая!M63</f>
        <v>первичная</v>
      </c>
      <c r="F74" s="16" t="s">
        <v>32</v>
      </c>
      <c r="G74" s="7" t="str">
        <f>[2]Общая!N63</f>
        <v xml:space="preserve"> оперативно-ремонтный персонал</v>
      </c>
      <c r="H74" s="15" t="str">
        <f>[2]Общая!S63</f>
        <v>ПТЭЭПЭЭ</v>
      </c>
      <c r="I74" s="8">
        <f>[2]Общая!V63</f>
        <v>0.395833333333316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«А2-СТРОЙПРОЕКТ»</v>
      </c>
      <c r="D75" s="6" t="str">
        <f>CONCATENATE([2]Общая!G64," ",[2]Общая!H64," ",[2]Общая!I64," 
", [2]Общая!K64," ",[2]Общая!L64)</f>
        <v>Мамин Рафаэль Энверович 
Инженер 1 категории 4 года</v>
      </c>
      <c r="E75" s="7" t="str">
        <f>[2]Общая!M64</f>
        <v>первичная</v>
      </c>
      <c r="F75" s="16" t="s">
        <v>32</v>
      </c>
      <c r="G75" s="7" t="str">
        <f>[2]Общая!N64</f>
        <v xml:space="preserve"> оперативно-ремонтный персонал</v>
      </c>
      <c r="H75" s="15" t="str">
        <f>[2]Общая!S64</f>
        <v>ПТЭЭПЭЭ</v>
      </c>
      <c r="I75" s="8" t="str">
        <f>[2]Общая!V64</f>
        <v>10.00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«А2-СТРОЙПРОЕКТ»</v>
      </c>
      <c r="D76" s="6" t="str">
        <f>CONCATENATE([2]Общая!G65," ",[2]Общая!H65," ",[2]Общая!I65," 
", [2]Общая!K65," ",[2]Общая!L65)</f>
        <v>Таскина Дарья Александровна 
Инженер 2 категории 2 года</v>
      </c>
      <c r="E76" s="7" t="str">
        <f>[2]Общая!M65</f>
        <v>первичная</v>
      </c>
      <c r="F76" s="16" t="s">
        <v>32</v>
      </c>
      <c r="G76" s="7" t="str">
        <f>[2]Общая!N65</f>
        <v xml:space="preserve"> оперативно-ремонтный персонал</v>
      </c>
      <c r="H76" s="15" t="str">
        <f>[2]Общая!S65</f>
        <v>ПТЭЭПЭЭ</v>
      </c>
      <c r="I76" s="8" t="str">
        <f>[2]Общая!V65</f>
        <v>10.00</v>
      </c>
    </row>
    <row r="77" spans="2:9" s="3" customFormat="1" ht="80.099999999999994" customHeight="1" x14ac:dyDescent="0.25">
      <c r="B77" s="2">
        <v>63</v>
      </c>
      <c r="C77" s="5" t="str">
        <f>[2]Общая!E66</f>
        <v>МАУК "ДК Россия"</v>
      </c>
      <c r="D77" s="6" t="str">
        <f>CONCATENATE([2]Общая!G66," ",[2]Общая!H66," ",[2]Общая!I66," 
", [2]Общая!K66," ",[2]Общая!L66)</f>
        <v>Егорова Елена Анатольевна 
киномеханник 13</v>
      </c>
      <c r="E77" s="7" t="str">
        <f>[2]Общая!M66</f>
        <v>очередная</v>
      </c>
      <c r="F77" s="16" t="s">
        <v>32</v>
      </c>
      <c r="G77" s="7" t="str">
        <f>[2]Общая!N66</f>
        <v>административно-технческий персонал</v>
      </c>
      <c r="H77" s="15" t="str">
        <f>[2]Общая!S66</f>
        <v>ПТЭЭПЭЭ</v>
      </c>
      <c r="I77" s="8" t="str">
        <f>[2]Общая!V66</f>
        <v>10.00</v>
      </c>
    </row>
    <row r="78" spans="2:9" s="3" customFormat="1" ht="80.099999999999994" customHeight="1" x14ac:dyDescent="0.25">
      <c r="B78" s="2">
        <v>64</v>
      </c>
      <c r="C78" s="5" t="str">
        <f>[2]Общая!E67</f>
        <v>ЗАО НПО "АВИАТЕХНОЛОГИЯ"</v>
      </c>
      <c r="D78" s="6" t="str">
        <f>CONCATENATE([2]Общая!G67," ",[2]Общая!H67," ",[2]Общая!I67," 
", [2]Общая!K67," ",[2]Общая!L67)</f>
        <v>Антонов Денис Сергеевич 
Электромеханик  5 лет</v>
      </c>
      <c r="E78" s="7" t="str">
        <f>[2]Общая!M67</f>
        <v>очередная</v>
      </c>
      <c r="F78" s="16" t="s">
        <v>41</v>
      </c>
      <c r="G78" s="7" t="str">
        <f>[2]Общая!N67</f>
        <v>административно-технческий персонал</v>
      </c>
      <c r="H78" s="15" t="str">
        <f>[2]Общая!S67</f>
        <v>ПТЭЭПЭЭ</v>
      </c>
      <c r="I78" s="8" t="str">
        <f>[2]Общая!V67</f>
        <v>10.00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"Проминтех</v>
      </c>
      <c r="D79" s="6" t="str">
        <f>CONCATENATE([2]Общая!G68," ",[2]Общая!H68," ",[2]Общая!I68," 
", [2]Общая!K68," ",[2]Общая!L68)</f>
        <v>Мырзиков Николай Юрьевич 
главный инженер 2,5 года</v>
      </c>
      <c r="E79" s="7" t="str">
        <f>[2]Общая!M68</f>
        <v>очередная</v>
      </c>
      <c r="F79" s="16" t="s">
        <v>25</v>
      </c>
      <c r="G79" s="7" t="str">
        <f>[2]Общая!N68</f>
        <v>административно-технческий персонал</v>
      </c>
      <c r="H79" s="15" t="str">
        <f>[2]Общая!S68</f>
        <v>ПТЭЭПЭЭ</v>
      </c>
      <c r="I79" s="8" t="str">
        <f>[2]Общая!V68</f>
        <v>10.00</v>
      </c>
    </row>
    <row r="80" spans="2:9" s="3" customFormat="1" ht="80.099999999999994" customHeight="1" x14ac:dyDescent="0.25">
      <c r="B80" s="2">
        <v>66</v>
      </c>
      <c r="C80" s="5" t="str">
        <f>[2]Общая!E69</f>
        <v>ИП Измайлов И.Ю.</v>
      </c>
      <c r="D80" s="6" t="str">
        <f>CONCATENATE([2]Общая!G69," ",[2]Общая!H69," ",[2]Общая!I69," 
", [2]Общая!K69," ",[2]Общая!L69)</f>
        <v>Измайлов Илья Юрьевич 
Главный энергетик 10</v>
      </c>
      <c r="E80" s="7" t="str">
        <f>[2]Общая!M69</f>
        <v>внеочередная</v>
      </c>
      <c r="F80" s="16" t="s">
        <v>30</v>
      </c>
      <c r="G80" s="7" t="str">
        <f>[2]Общая!N69</f>
        <v>административно-технческий персонал</v>
      </c>
      <c r="H80" s="15" t="str">
        <f>[2]Общая!S69</f>
        <v>ПТЭЭПЭЭ</v>
      </c>
      <c r="I80" s="8" t="str">
        <f>[2]Общая!V69</f>
        <v>10.00</v>
      </c>
    </row>
    <row r="81" spans="2:9" s="3" customFormat="1" ht="80.099999999999994" customHeight="1" x14ac:dyDescent="0.25">
      <c r="B81" s="2">
        <v>67</v>
      </c>
      <c r="C81" s="5" t="str">
        <f>[2]Общая!E70</f>
        <v>ИП  Максимов И. В.</v>
      </c>
      <c r="D81" s="6" t="str">
        <f>CONCATENATE([2]Общая!G70," ",[2]Общая!H70," ",[2]Общая!I70," 
", [2]Общая!K70," ",[2]Общая!L70)</f>
        <v>Максимов  Иван Викторович 
Индивидуальный предприниматель 10 лет</v>
      </c>
      <c r="E81" s="7" t="str">
        <f>[2]Общая!M70</f>
        <v xml:space="preserve">Первичная </v>
      </c>
      <c r="F81" s="16" t="s">
        <v>33</v>
      </c>
      <c r="G81" s="7" t="str">
        <f>[2]Общая!N70</f>
        <v>административно-технческий персонал</v>
      </c>
      <c r="H81" s="15" t="str">
        <f>[2]Общая!S70</f>
        <v>ПТЭЭПЭЭ</v>
      </c>
      <c r="I81" s="8" t="str">
        <f>[2]Общая!V70</f>
        <v>10.00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"ИВАНТЕЕВСКИЕ КАБЕЛЬНЫЕ СЕТИ"</v>
      </c>
      <c r="D82" s="6" t="str">
        <f>CONCATENATE([2]Общая!G71," ",[2]Общая!H71," ",[2]Общая!I71," 
", [2]Общая!K71," ",[2]Общая!L71)</f>
        <v xml:space="preserve">Гуцев Кирилл Владимирович 
Монтажник связи 2 года </v>
      </c>
      <c r="E82" s="7" t="str">
        <f>[2]Общая!M71</f>
        <v>Первичная</v>
      </c>
      <c r="F82" s="16" t="s">
        <v>42</v>
      </c>
      <c r="G82" s="7" t="str">
        <f>[2]Общая!N71</f>
        <v xml:space="preserve"> оперативно-ремонтный персонал</v>
      </c>
      <c r="H82" s="15" t="str">
        <f>[2]Общая!S71</f>
        <v>ПТЭЭПЭЭ</v>
      </c>
      <c r="I82" s="8" t="str">
        <f>[2]Общая!V71</f>
        <v>10.00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"ИВАНТЕЕВСКИЕ КАБЕЛЬНЫЕ СЕТИ"</v>
      </c>
      <c r="D83" s="6" t="str">
        <f>CONCATENATE([2]Общая!G72," ",[2]Общая!H72," ",[2]Общая!I72," 
", [2]Общая!K72," ",[2]Общая!L72)</f>
        <v xml:space="preserve">Макунин Анатолий Викторович 
Начальник участка ВОЛС 5 лет </v>
      </c>
      <c r="E83" s="7" t="str">
        <f>[2]Общая!M72</f>
        <v>очередная</v>
      </c>
      <c r="F83" s="16" t="s">
        <v>43</v>
      </c>
      <c r="G83" s="7" t="str">
        <f>[2]Общая!N72</f>
        <v xml:space="preserve"> оперативно-ремонтный персонал</v>
      </c>
      <c r="H83" s="15" t="str">
        <f>[2]Общая!S72</f>
        <v>ПТЭЭПЭЭ</v>
      </c>
      <c r="I83" s="8" t="str">
        <f>[2]Общая!V72</f>
        <v>10.00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"Ядро Фаб Дубна"</v>
      </c>
      <c r="D84" s="6" t="str">
        <f>CONCATENATE([2]Общая!G73," ",[2]Общая!H73," ",[2]Общая!I73," 
", [2]Общая!K73," ",[2]Общая!L73)</f>
        <v>Алексеевских  Роман Владимирович 
Главный инженер  1 год 3 месяца</v>
      </c>
      <c r="E84" s="7" t="str">
        <f>[2]Общая!M73</f>
        <v>очередная</v>
      </c>
      <c r="F84" s="16" t="s">
        <v>44</v>
      </c>
      <c r="G84" s="7" t="str">
        <f>[2]Общая!N73</f>
        <v>административно-технческий персонал</v>
      </c>
      <c r="H84" s="15" t="str">
        <f>[2]Общая!S73</f>
        <v>ПТЭЭПЭЭ</v>
      </c>
      <c r="I84" s="8" t="str">
        <f>[2]Общая!V73</f>
        <v>10.00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"Ядро Фаб Дубна"</v>
      </c>
      <c r="D85" s="6" t="str">
        <f>CONCATENATE([2]Общая!G74," ",[2]Общая!H74," ",[2]Общая!I74," 
", [2]Общая!K74," ",[2]Общая!L74)</f>
        <v>Улас Алексей Олегович 
Дежурный инженер  1 год 3 месяца</v>
      </c>
      <c r="E85" s="7" t="str">
        <f>[2]Общая!M74</f>
        <v>очередная</v>
      </c>
      <c r="F85" s="16" t="s">
        <v>44</v>
      </c>
      <c r="G85" s="7" t="str">
        <f>[2]Общая!N74</f>
        <v>административно-технческий персонал</v>
      </c>
      <c r="H85" s="15" t="str">
        <f>[2]Общая!S74</f>
        <v>ПТЭЭПЭЭ</v>
      </c>
      <c r="I85" s="8" t="str">
        <f>[2]Общая!V74</f>
        <v>10.00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"УК "ВДСК-Сервис"</v>
      </c>
      <c r="D86" s="6" t="str">
        <f>CONCATENATE([2]Общая!G75," ",[2]Общая!H75," ",[2]Общая!I75," 
", [2]Общая!K75," ",[2]Общая!L75)</f>
        <v>Зиганшин Александр  Равильевич 
Начальник ЖЭРУ 10 лет</v>
      </c>
      <c r="E86" s="7" t="str">
        <f>[2]Общая!M75</f>
        <v>очередная</v>
      </c>
      <c r="F86" s="16" t="s">
        <v>24</v>
      </c>
      <c r="G86" s="7" t="str">
        <f>[2]Общая!N75</f>
        <v>административно-технческий персонал</v>
      </c>
      <c r="H86" s="15" t="str">
        <f>[2]Общая!S75</f>
        <v>ПТЭЭПЭЭ</v>
      </c>
      <c r="I86" s="8" t="str">
        <f>[2]Общая!V75</f>
        <v>10.00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"УК "ВДСК-Сервис"</v>
      </c>
      <c r="D87" s="6" t="str">
        <f>CONCATENATE([2]Общая!G76," ",[2]Общая!H76," ",[2]Общая!I76," 
", [2]Общая!K76," ",[2]Общая!L76)</f>
        <v>Белов Олег Сергеевич 
Электромонтер по ремонту и обслуживанию электрооборудования 1 месяц</v>
      </c>
      <c r="E87" s="7" t="str">
        <f>[2]Общая!M76</f>
        <v>первичная</v>
      </c>
      <c r="F87" s="16" t="s">
        <v>32</v>
      </c>
      <c r="G87" s="7" t="str">
        <f>[2]Общая!N76</f>
        <v xml:space="preserve"> оперативно-ремонтный персонал</v>
      </c>
      <c r="H87" s="15" t="str">
        <f>[2]Общая!S76</f>
        <v>ПТЭЭПЭЭ</v>
      </c>
      <c r="I87" s="8" t="str">
        <f>[2]Общая!V76</f>
        <v>10.00</v>
      </c>
    </row>
    <row r="88" spans="2:9" s="3" customFormat="1" ht="80.099999999999994" customHeight="1" x14ac:dyDescent="0.25">
      <c r="B88" s="2">
        <v>74</v>
      </c>
      <c r="C88" s="5" t="str">
        <f>[2]Общая!E77</f>
        <v>АО "ПРОМТЕХ-Дубна"</v>
      </c>
      <c r="D88" s="6" t="str">
        <f>CONCATENATE([2]Общая!G77," ",[2]Общая!H77," ",[2]Общая!I77," 
", [2]Общая!K77," ",[2]Общая!L77)</f>
        <v>Горячев Илья Александрович 
инженер-электрик 4 года</v>
      </c>
      <c r="E88" s="7" t="str">
        <f>[2]Общая!M77</f>
        <v>очередная</v>
      </c>
      <c r="F88" s="16" t="s">
        <v>23</v>
      </c>
      <c r="G88" s="7" t="str">
        <f>[2]Общая!N77</f>
        <v>административно-технческий персонал</v>
      </c>
      <c r="H88" s="15" t="str">
        <f>[2]Общая!S77</f>
        <v>ПТЭЭПЭЭ</v>
      </c>
      <c r="I88" s="8" t="str">
        <f>[2]Общая!V77</f>
        <v>10.00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"АБЗ-МЫТИЩИ"</v>
      </c>
      <c r="D89" s="6" t="str">
        <f>CONCATENATE([2]Общая!G78," ",[2]Общая!H78," ",[2]Общая!I78," 
", [2]Общая!K78," ",[2]Общая!L78)</f>
        <v>Якуничкин Игорь Владимирович 
Директор 4,5года</v>
      </c>
      <c r="E89" s="7" t="str">
        <f>[2]Общая!M78</f>
        <v>очередная</v>
      </c>
      <c r="F89" s="16" t="s">
        <v>24</v>
      </c>
      <c r="G89" s="7" t="str">
        <f>[2]Общая!N78</f>
        <v>административно-технческий персонал</v>
      </c>
      <c r="H89" s="15" t="str">
        <f>[2]Общая!S78</f>
        <v>ПТЭЭПЭЭ</v>
      </c>
      <c r="I89" s="8" t="str">
        <f>[2]Общая!V78</f>
        <v>10.00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"Степ-Ойл"</v>
      </c>
      <c r="D90" s="6" t="str">
        <f>CONCATENATE([2]Общая!G79," ",[2]Общая!H79," ",[2]Общая!I79," 
", [2]Общая!K79," ",[2]Общая!L79)</f>
        <v>Васильева Екатерина Николаевна 
Управляющий автозаправочной станции 4 месяца</v>
      </c>
      <c r="E90" s="7" t="str">
        <f>[2]Общая!M79</f>
        <v>внеочередная</v>
      </c>
      <c r="F90" s="16" t="s">
        <v>30</v>
      </c>
      <c r="G90" s="7" t="str">
        <f>[2]Общая!N79</f>
        <v>административно-технческий персонал</v>
      </c>
      <c r="H90" s="15" t="str">
        <f>[2]Общая!S79</f>
        <v>ПТЭЭПЭЭ</v>
      </c>
      <c r="I90" s="8" t="str">
        <f>[2]Общая!V79</f>
        <v>10.00</v>
      </c>
    </row>
    <row r="91" spans="2:9" s="3" customFormat="1" ht="91.5" customHeight="1" x14ac:dyDescent="0.25">
      <c r="B91" s="2">
        <v>77</v>
      </c>
      <c r="C91" s="5" t="str">
        <f>[2]Общая!E80</f>
        <v>ООО "ТЕПЛОТЕКС"</v>
      </c>
      <c r="D91" s="6" t="str">
        <f>CONCATENATE([2]Общая!G80," ",[2]Общая!H80," ",[2]Общая!I80," 
", [2]Общая!K80," ",[2]Общая!L80)</f>
        <v>Плешаков Алексей Анатольевич 
Электромонтер 14 лет</v>
      </c>
      <c r="E91" s="7" t="str">
        <f>[2]Общая!M80</f>
        <v>очередная</v>
      </c>
      <c r="F91" s="16" t="s">
        <v>40</v>
      </c>
      <c r="G91" s="7" t="str">
        <f>[2]Общая!N80</f>
        <v xml:space="preserve"> оперативно-ремонтный персонал</v>
      </c>
      <c r="H91" s="15" t="str">
        <f>[2]Общая!S80</f>
        <v>ПТЭЭПЭЭ</v>
      </c>
      <c r="I91" s="8" t="str">
        <f>[2]Общая!V80</f>
        <v>10.00</v>
      </c>
    </row>
    <row r="92" spans="2:9" s="3" customFormat="1" ht="93" customHeight="1" x14ac:dyDescent="0.25">
      <c r="B92" s="2">
        <v>78</v>
      </c>
      <c r="C92" s="5" t="str">
        <f>[2]Общая!E81</f>
        <v>ООО "ТЕПЛОТЕКС"</v>
      </c>
      <c r="D92" s="6" t="str">
        <f>CONCATENATE([2]Общая!G81," ",[2]Общая!H81," ",[2]Общая!I81," 
", [2]Общая!K81," ",[2]Общая!L81)</f>
        <v>Крюков Владимир Николаевич 
Электромонтер 14 лет</v>
      </c>
      <c r="E92" s="7" t="str">
        <f>[2]Общая!M81</f>
        <v>очередная</v>
      </c>
      <c r="F92" s="16" t="s">
        <v>40</v>
      </c>
      <c r="G92" s="7" t="str">
        <f>[2]Общая!N81</f>
        <v xml:space="preserve"> оперативно-ремонтный персонал</v>
      </c>
      <c r="H92" s="15" t="str">
        <f>[2]Общая!S81</f>
        <v>ПТЭЭПЭЭ</v>
      </c>
      <c r="I92" s="8" t="str">
        <f>[2]Общая!V81</f>
        <v>10.00</v>
      </c>
    </row>
    <row r="93" spans="2:9" s="3" customFormat="1" ht="96" customHeight="1" x14ac:dyDescent="0.25">
      <c r="B93" s="2">
        <v>79</v>
      </c>
      <c r="C93" s="5" t="str">
        <f>[2]Общая!E82</f>
        <v>ООО "ТЕПЛОТЕКС"</v>
      </c>
      <c r="D93" s="6" t="str">
        <f>CONCATENATE([2]Общая!G82," ",[2]Общая!H82," ",[2]Общая!I82," 
", [2]Общая!K82," ",[2]Общая!L82)</f>
        <v>Сычев Андрей Львович 
Мастер 14 лет</v>
      </c>
      <c r="E93" s="7" t="str">
        <f>[2]Общая!M82</f>
        <v>очередная</v>
      </c>
      <c r="F93" s="16" t="s">
        <v>40</v>
      </c>
      <c r="G93" s="7" t="str">
        <f>[2]Общая!N82</f>
        <v>административно-технческий персонал</v>
      </c>
      <c r="H93" s="15" t="str">
        <f>[2]Общая!S82</f>
        <v>ПТЭЭПЭЭ</v>
      </c>
      <c r="I93" s="8" t="str">
        <f>[2]Общая!V82</f>
        <v>10.00</v>
      </c>
    </row>
    <row r="94" spans="2:9" s="3" customFormat="1" ht="110.25" customHeight="1" x14ac:dyDescent="0.25">
      <c r="B94" s="2">
        <v>80</v>
      </c>
      <c r="C94" s="5" t="str">
        <f>[2]Общая!E83</f>
        <v>МУП "ЭЦУ"</v>
      </c>
      <c r="D94" s="6" t="str">
        <f>CONCATENATE([2]Общая!G83," ",[2]Общая!H83," ",[2]Общая!I83," 
", [2]Общая!K83," ",[2]Общая!L83)</f>
        <v>Щедрин  Валерий Валерьевич 
Начальник участка 3 года</v>
      </c>
      <c r="E94" s="7" t="str">
        <f>[2]Общая!M83</f>
        <v>очередная</v>
      </c>
      <c r="F94" s="16" t="s">
        <v>45</v>
      </c>
      <c r="G94" s="7" t="str">
        <f>[2]Общая!N83</f>
        <v>административно-технческий персонал</v>
      </c>
      <c r="H94" s="15" t="str">
        <f>[2]Общая!S83</f>
        <v>ПТЭЭПЭЭ</v>
      </c>
      <c r="I94" s="8" t="str">
        <f>[2]Общая!V83</f>
        <v>10.00</v>
      </c>
    </row>
    <row r="95" spans="2:9" s="3" customFormat="1" ht="80.099999999999994" customHeight="1" x14ac:dyDescent="0.25">
      <c r="B95" s="2">
        <v>81</v>
      </c>
      <c r="C95" s="5" t="str">
        <f>[2]Общая!E84</f>
        <v>МУП "ЭЦУ"</v>
      </c>
      <c r="D95" s="6" t="str">
        <f>CONCATENATE([2]Общая!G84," ",[2]Общая!H84," ",[2]Общая!I84," 
", [2]Общая!K84," ",[2]Общая!L84)</f>
        <v>Веркина Лилия  Александровна 
Мастер котельной 6 лет</v>
      </c>
      <c r="E95" s="7" t="str">
        <f>[2]Общая!M84</f>
        <v>очередная</v>
      </c>
      <c r="F95" s="16" t="s">
        <v>45</v>
      </c>
      <c r="G95" s="7" t="str">
        <f>[2]Общая!N84</f>
        <v>административно-технческий персонал</v>
      </c>
      <c r="H95" s="15" t="str">
        <f>[2]Общая!S84</f>
        <v>ПТЭЭПЭЭ</v>
      </c>
      <c r="I95" s="8" t="str">
        <f>[2]Общая!V84</f>
        <v>10.00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«СИАЛ-строй»</v>
      </c>
      <c r="D96" s="6" t="str">
        <f>CONCATENATE([2]Общая!G85," ",[2]Общая!H85," ",[2]Общая!I85," 
", [2]Общая!K85," ",[2]Общая!L85)</f>
        <v>Калачев Сергей Юрьевич 
Электромонтажник 3</v>
      </c>
      <c r="E96" s="7" t="str">
        <f>[2]Общая!M85</f>
        <v>внеочередная</v>
      </c>
      <c r="F96" s="16" t="s">
        <v>31</v>
      </c>
      <c r="G96" s="7" t="str">
        <f>[2]Общая!N85</f>
        <v xml:space="preserve"> оперативно-ремонтный персонал</v>
      </c>
      <c r="H96" s="15" t="str">
        <f>[2]Общая!S85</f>
        <v>ПТЭЭПЭЭ</v>
      </c>
      <c r="I96" s="8" t="str">
        <f>[2]Общая!V85</f>
        <v>10.00</v>
      </c>
    </row>
    <row r="97" spans="2:9" s="3" customFormat="1" ht="102" customHeight="1" x14ac:dyDescent="0.25">
      <c r="B97" s="2">
        <v>83</v>
      </c>
      <c r="C97" s="5" t="str">
        <f>[2]Общая!E86</f>
        <v>ООО «СИАЛ-строй»</v>
      </c>
      <c r="D97" s="6" t="str">
        <f>CONCATENATE([2]Общая!G86," ",[2]Общая!H86," ",[2]Общая!I86," 
", [2]Общая!K86," ",[2]Общая!L86)</f>
        <v>Дубров Дмитрий Анатольевич 
Электромонтажник 3</v>
      </c>
      <c r="E97" s="7" t="str">
        <f>[2]Общая!M86</f>
        <v>очередная</v>
      </c>
      <c r="F97" s="16" t="s">
        <v>31</v>
      </c>
      <c r="G97" s="7" t="str">
        <f>[2]Общая!N86</f>
        <v xml:space="preserve"> 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АО "Мясокомбинат Раменский"</v>
      </c>
      <c r="D98" s="6" t="str">
        <f>CONCATENATE([2]Общая!G87," ",[2]Общая!H87," ",[2]Общая!I87," 
", [2]Общая!K87," ",[2]Общая!L87)</f>
        <v>Голубенков Александр Андреевич 
Главный инженер 1 мес</v>
      </c>
      <c r="E98" s="7" t="str">
        <f>[2]Общая!M87</f>
        <v>внеочередная</v>
      </c>
      <c r="F98" s="16" t="s">
        <v>29</v>
      </c>
      <c r="G98" s="7" t="str">
        <f>[2]Общая!N87</f>
        <v>административно-технческий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 "ГорСвет"</v>
      </c>
      <c r="D99" s="6" t="str">
        <f>CONCATENATE([2]Общая!G88," ",[2]Общая!H88," ",[2]Общая!I88," 
", [2]Общая!K88," ",[2]Общая!L88)</f>
        <v>Зотов Антон Игоревич 
Начальник ремонтно-восстановительной службы 8 лет</v>
      </c>
      <c r="E99" s="7" t="str">
        <f>[2]Общая!M88</f>
        <v>очередная</v>
      </c>
      <c r="F99" s="16" t="s">
        <v>46</v>
      </c>
      <c r="G99" s="7" t="str">
        <f>[2]Общая!N88</f>
        <v>административно-технческий персонал</v>
      </c>
      <c r="H99" s="15" t="str">
        <f>[2]Общая!S88</f>
        <v>ПТЭЭСиС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"ГорСвет"</v>
      </c>
      <c r="D100" s="6" t="str">
        <f>CONCATENATE([2]Общая!G89," ",[2]Общая!H89," ",[2]Общая!I89," 
", [2]Общая!K89," ",[2]Общая!L89)</f>
        <v>Малахов Олег Владиславович 
Начальник ПТО 11 лет</v>
      </c>
      <c r="E100" s="7" t="str">
        <f>[2]Общая!M89</f>
        <v>очередная</v>
      </c>
      <c r="F100" s="16" t="s">
        <v>47</v>
      </c>
      <c r="G100" s="7" t="str">
        <f>[2]Общая!N89</f>
        <v>административно-технческий персонал</v>
      </c>
      <c r="H100" s="15" t="str">
        <f>[2]Общая!S89</f>
        <v>ПТЭЭСиС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ГБУ МО "ЦРЦТ"</v>
      </c>
      <c r="D101" s="6" t="str">
        <f>CONCATENATE([2]Общая!G90," ",[2]Общая!H90," ",[2]Общая!I90," 
", [2]Общая!K90," ",[2]Общая!L90)</f>
        <v>Харченко Дмитрий Вячеславович 
Старший эксперт отдела административнохозяйственного обеспечения Службы административнохозяйственного и документационного обеспечения 4 месяца</v>
      </c>
      <c r="E101" s="7" t="str">
        <f>[2]Общая!M90</f>
        <v>внеочередная</v>
      </c>
      <c r="F101" s="16" t="s">
        <v>30</v>
      </c>
      <c r="G101" s="7" t="str">
        <f>[2]Общая!N90</f>
        <v>административно-технческий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ОАО  "Мясокомбинат "Рузский"</v>
      </c>
      <c r="D102" s="6" t="str">
        <f>CONCATENATE([2]Общая!G91," ",[2]Общая!H91," ",[2]Общая!I91," 
", [2]Общая!K91," ",[2]Общая!L91)</f>
        <v>Савченков Максим Васильевич 
Заместитель главного энергетика 8 мес</v>
      </c>
      <c r="E102" s="7" t="str">
        <f>[2]Общая!M91</f>
        <v>внеочередная</v>
      </c>
      <c r="F102" s="16" t="s">
        <v>29</v>
      </c>
      <c r="G102" s="7" t="str">
        <f>[2]Общая!N91</f>
        <v>административно-технческий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«КИРБ»</v>
      </c>
      <c r="D103" s="6" t="str">
        <f>CONCATENATE([2]Общая!G92," ",[2]Общая!H92," ",[2]Общая!I92," 
", [2]Общая!K92," ",[2]Общая!L92)</f>
        <v>Бахтурин  Андрей  Михайлович 
Заместитель начальника управления интеграции 1,5 года</v>
      </c>
      <c r="E103" s="7" t="str">
        <f>[2]Общая!M92</f>
        <v>очередная</v>
      </c>
      <c r="F103" s="2" t="s">
        <v>38</v>
      </c>
      <c r="G103" s="7" t="str">
        <f>[2]Общая!N92</f>
        <v>административно-технческий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«КИРБ»</v>
      </c>
      <c r="D104" s="6" t="str">
        <f>CONCATENATE([2]Общая!G93," ",[2]Общая!H93," ",[2]Общая!I93," 
", [2]Общая!K93," ",[2]Общая!L93)</f>
        <v>Фролов  Алексей  Владимирович 
Главный специалист по проектированию 6 лет</v>
      </c>
      <c r="E104" s="7" t="str">
        <f>[2]Общая!M93</f>
        <v>внеочередная</v>
      </c>
      <c r="F104" s="2" t="s">
        <v>38</v>
      </c>
      <c r="G104" s="7" t="str">
        <f>[2]Общая!N93</f>
        <v>административно-технческий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«УК «Фабрика»</v>
      </c>
      <c r="D105" s="6" t="str">
        <f>CONCATENATE([2]Общая!G94," ",[2]Общая!H94," ",[2]Общая!I94," 
", [2]Общая!K94," ",[2]Общая!L94)</f>
        <v>Кириллов Игорь Николаевич 
электромонтер 3 мес.</v>
      </c>
      <c r="E105" s="7" t="str">
        <f>[2]Общая!M94</f>
        <v>очередная</v>
      </c>
      <c r="F105" s="2" t="s">
        <v>48</v>
      </c>
      <c r="G105" s="7" t="str">
        <f>[2]Общая!N94</f>
        <v>административно-технческий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"Илантра"</v>
      </c>
      <c r="D106" s="6" t="str">
        <f>CONCATENATE([2]Общая!G95," ",[2]Общая!H95," ",[2]Общая!I95," 
", [2]Общая!K95," ",[2]Общая!L95)</f>
        <v xml:space="preserve">Токарев Игорь Юрьевич 
инженер 4 года </v>
      </c>
      <c r="E106" s="7" t="str">
        <f>[2]Общая!M95</f>
        <v>очередная</v>
      </c>
      <c r="F106" s="2" t="s">
        <v>40</v>
      </c>
      <c r="G106" s="7" t="str">
        <f>[2]Общая!N95</f>
        <v>административно-технческий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"Илантра"</v>
      </c>
      <c r="D107" s="6" t="str">
        <f>CONCATENATE([2]Общая!G96," ",[2]Общая!H96," ",[2]Общая!I96," 
", [2]Общая!K96," ",[2]Общая!L96)</f>
        <v xml:space="preserve">Ширенин Алексей Львович 
Главный инженер 4 года </v>
      </c>
      <c r="E107" s="7" t="str">
        <f>[2]Общая!M96</f>
        <v>очередная</v>
      </c>
      <c r="F107" s="2" t="s">
        <v>23</v>
      </c>
      <c r="G107" s="7" t="str">
        <f>[2]Общая!N96</f>
        <v>административно-технческий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"ЧИСТЫЙ ГОРОД"</v>
      </c>
      <c r="D108" s="6" t="str">
        <f>CONCATENATE([2]Общая!G97," ",[2]Общая!H97," ",[2]Общая!I97," 
", [2]Общая!K97," ",[2]Общая!L97)</f>
        <v>Писарев Алексей Петрович 
Главный специалист 8  лет</v>
      </c>
      <c r="E108" s="7" t="str">
        <f>[2]Общая!M97</f>
        <v>очередная</v>
      </c>
      <c r="F108" s="17" t="s">
        <v>49</v>
      </c>
      <c r="G108" s="7" t="str">
        <f>[2]Общая!N97</f>
        <v>административно-технческий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"ЧИСТЫЙ ГОРОД"</v>
      </c>
      <c r="D109" s="6" t="str">
        <f>CONCATENATE([2]Общая!G98," ",[2]Общая!H98," ",[2]Общая!I98," 
", [2]Общая!K98," ",[2]Общая!L98)</f>
        <v>Катан Сергей Михайлович 
Ведущий инженер 2 года</v>
      </c>
      <c r="E109" s="7" t="str">
        <f>[2]Общая!M98</f>
        <v>очередная</v>
      </c>
      <c r="F109" s="17" t="s">
        <v>49</v>
      </c>
      <c r="G109" s="7" t="str">
        <f>[2]Общая!N98</f>
        <v>административно-технческий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"СтройЭксперт-М"</v>
      </c>
      <c r="D110" s="6" t="str">
        <f>CONCATENATE([2]Общая!G99," ",[2]Общая!H99," ",[2]Общая!I99," 
", [2]Общая!K99," ",[2]Общая!L99)</f>
        <v>Баев Александр Вячеславович 
Инженер по ремонту и эксплуатации оборудования и сооружений 1,5 года</v>
      </c>
      <c r="E110" s="7" t="str">
        <f>[2]Общая!M99</f>
        <v>очередная</v>
      </c>
      <c r="F110" s="17" t="s">
        <v>40</v>
      </c>
      <c r="G110" s="7" t="str">
        <f>[2]Общая!N99</f>
        <v>административно-технческий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МУЖКП Котельники</v>
      </c>
      <c r="D111" s="6" t="str">
        <f>CONCATENATE([2]Общая!G100," ",[2]Общая!H100," ",[2]Общая!I100," 
", [2]Общая!K100," ",[2]Общая!L100)</f>
        <v>Паплинский Эдуард  Валентинович 
главный инженер 3 мес.</v>
      </c>
      <c r="E111" s="7" t="str">
        <f>[2]Общая!M100</f>
        <v>первичная</v>
      </c>
      <c r="F111" s="17" t="s">
        <v>33</v>
      </c>
      <c r="G111" s="7" t="str">
        <f>[2]Общая!N100</f>
        <v>административно-технческий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МУЖКП Котельники</v>
      </c>
      <c r="D112" s="6" t="str">
        <f>CONCATENATE([2]Общая!G101," ",[2]Общая!H101," ",[2]Общая!I101," 
", [2]Общая!K101," ",[2]Общая!L101)</f>
        <v>Игнатов  Алексей  Александрович 
                                                                                                                        начальник участка 4 года</v>
      </c>
      <c r="E112" s="7" t="str">
        <f>[2]Общая!M101</f>
        <v>внеочередная</v>
      </c>
      <c r="F112" s="17" t="s">
        <v>40</v>
      </c>
      <c r="G112" s="7" t="str">
        <f>[2]Общая!N101</f>
        <v>административно-технческий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МУЖКП Котельники</v>
      </c>
      <c r="D113" s="6" t="str">
        <f>CONCATENATE([2]Общая!G102," ",[2]Общая!H102," ",[2]Общая!I102," 
", [2]Общая!K102," ",[2]Общая!L102)</f>
        <v xml:space="preserve">Кулаков  Николай  Семенович 
главный энергетик  1 год </v>
      </c>
      <c r="E113" s="7" t="str">
        <f>[2]Общая!M102</f>
        <v>очередная</v>
      </c>
      <c r="F113" s="17" t="s">
        <v>40</v>
      </c>
      <c r="G113" s="7" t="str">
        <f>[2]Общая!N102</f>
        <v>административно-технческий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МУЖКП Котельники</v>
      </c>
      <c r="D114" s="6" t="str">
        <f>CONCATENATE([2]Общая!G103," ",[2]Общая!H103," ",[2]Общая!I103," 
", [2]Общая!K103," ",[2]Общая!L103)</f>
        <v>Звянин  Валерий Александрович 
                                                                                                                        начальник участка 2 года</v>
      </c>
      <c r="E114" s="7" t="str">
        <f>[2]Общая!M103</f>
        <v>очередная</v>
      </c>
      <c r="F114" s="17" t="s">
        <v>40</v>
      </c>
      <c r="G114" s="7" t="str">
        <f>[2]Общая!N103</f>
        <v>административно-технческий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МУЖКП Котельники</v>
      </c>
      <c r="D115" s="6" t="str">
        <f>CONCATENATE([2]Общая!G104," ",[2]Общая!H104," ",[2]Общая!I104," 
", [2]Общая!K104," ",[2]Общая!L104)</f>
        <v>Чурмеев  Игорь Николаевич 
главный инженер 2 года</v>
      </c>
      <c r="E115" s="7" t="str">
        <f>[2]Общая!M104</f>
        <v>внеочередная</v>
      </c>
      <c r="F115" s="17" t="s">
        <v>30</v>
      </c>
      <c r="G115" s="7" t="str">
        <f>[2]Общая!N104</f>
        <v>административно-технческий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МУЖКП Котельники</v>
      </c>
      <c r="D116" s="6" t="str">
        <f>CONCATENATE([2]Общая!G105," ",[2]Общая!H105," ",[2]Общая!I105," 
", [2]Общая!K105," ",[2]Общая!L105)</f>
        <v>Барбаш  Сергей Иванович 
Зам.директора 2 года</v>
      </c>
      <c r="E116" s="7" t="str">
        <f>[2]Общая!M105</f>
        <v>внеочередная</v>
      </c>
      <c r="F116" s="17" t="s">
        <v>40</v>
      </c>
      <c r="G116" s="7" t="str">
        <f>[2]Общая!N105</f>
        <v>административно-технческий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"ТЦ Квартал"</v>
      </c>
      <c r="D117" s="6" t="str">
        <f>CONCATENATE([2]Общая!G106," ",[2]Общая!H106," ",[2]Общая!I106," 
", [2]Общая!K106," ",[2]Общая!L106)</f>
        <v>Шевелев   Василий  Владимирович 
Главный инженер 1 мес</v>
      </c>
      <c r="E117" s="7" t="str">
        <f>[2]Общая!M106</f>
        <v>первичная</v>
      </c>
      <c r="F117" s="17" t="s">
        <v>50</v>
      </c>
      <c r="G117" s="7" t="str">
        <f>[2]Общая!N106</f>
        <v>административно-технческий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МКУ ХЭС МУ</v>
      </c>
      <c r="D118" s="6" t="str">
        <f>CONCATENATE([2]Общая!G107," ",[2]Общая!H107," ",[2]Общая!I107," 
", [2]Общая!K107," ",[2]Общая!L107)</f>
        <v>Миронкина Ирина Владимировна 
главный специалист 3 года</v>
      </c>
      <c r="E118" s="7" t="str">
        <f>[2]Общая!M107</f>
        <v>очередная</v>
      </c>
      <c r="F118" s="2"/>
      <c r="G118" s="7" t="str">
        <f>[2]Общая!N107</f>
        <v>управленческий персонал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МАУС "ОСЗК"</v>
      </c>
      <c r="D119" s="6" t="str">
        <f>CONCATENATE([2]Общая!G108," ",[2]Общая!H108," ",[2]Общая!I108," 
", [2]Общая!K108," ",[2]Общая!L108)</f>
        <v>Правда Александр Петрович 
инженер-энергетик 10 лет</v>
      </c>
      <c r="E119" s="7" t="str">
        <f>[2]Общая!M108</f>
        <v>очередная</v>
      </c>
      <c r="F119" s="2" t="s">
        <v>40</v>
      </c>
      <c r="G119" s="7" t="str">
        <f>[2]Общая!N108</f>
        <v>административно-технческий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 xml:space="preserve">ООО «ТОРГ» </v>
      </c>
      <c r="D120" s="6" t="str">
        <f>CONCATENATE([2]Общая!G109," ",[2]Общая!H109," ",[2]Общая!I109," 
", [2]Общая!K109," ",[2]Общая!L109)</f>
        <v>Музыка Сергей Александрович 
Главный инженер 5 лет</v>
      </c>
      <c r="E120" s="7" t="str">
        <f>[2]Общая!M109</f>
        <v>очередная</v>
      </c>
      <c r="F120" s="2"/>
      <c r="G120" s="7" t="str">
        <f>[2]Общая!N109</f>
        <v>руководящий работник</v>
      </c>
      <c r="H120" s="15" t="str">
        <f>[2]Общая!S109</f>
        <v>ПТЭТЭ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 xml:space="preserve">ООО «ТОРГ» </v>
      </c>
      <c r="D121" s="6" t="str">
        <f>CONCATENATE([2]Общая!G110," ",[2]Общая!H110," ",[2]Общая!I110," 
", [2]Общая!K110," ",[2]Общая!L110)</f>
        <v>Мишагин  Валерий Иванович 
Инженер 5 лет</v>
      </c>
      <c r="E121" s="7" t="str">
        <f>[2]Общая!M110</f>
        <v>очередная</v>
      </c>
      <c r="F121" s="2"/>
      <c r="G121" s="7" t="str">
        <f>[2]Общая!N110</f>
        <v>руководящий работник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ООО «ТОРГ» </v>
      </c>
      <c r="D122" s="6" t="str">
        <f>CONCATENATE([2]Общая!G111," ",[2]Общая!H111," ",[2]Общая!I111," 
", [2]Общая!K111," ",[2]Общая!L111)</f>
        <v>Стариков  Андрей  Александрович 
Инженер 5 лет</v>
      </c>
      <c r="E122" s="7" t="str">
        <f>[2]Общая!M111</f>
        <v>очередная</v>
      </c>
      <c r="F122" s="2"/>
      <c r="G122" s="7" t="str">
        <f>[2]Общая!N111</f>
        <v>руководящий работник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"Профэлектрообогрев"</v>
      </c>
      <c r="D123" s="6" t="str">
        <f>CONCATENATE([2]Общая!G112," ",[2]Общая!H112," ",[2]Общая!I112," 
", [2]Общая!K112," ",[2]Общая!L112)</f>
        <v>Непран Сергей Александрович 
Начальник участка 4</v>
      </c>
      <c r="E123" s="7" t="str">
        <f>[2]Общая!M112</f>
        <v>внеочередная</v>
      </c>
      <c r="F123" s="2" t="s">
        <v>40</v>
      </c>
      <c r="G123" s="7" t="str">
        <f>[2]Общая!N112</f>
        <v xml:space="preserve"> 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"Профэлектрообогрев"</v>
      </c>
      <c r="D124" s="6" t="str">
        <f>CONCATENATE([2]Общая!G113," ",[2]Общая!H113," ",[2]Общая!I113," 
", [2]Общая!K113," ",[2]Общая!L113)</f>
        <v>Касаткин Артем Сергеевич 
Бригадир 3</v>
      </c>
      <c r="E124" s="7" t="str">
        <f>[2]Общая!M113</f>
        <v>внеочередная</v>
      </c>
      <c r="F124" s="2" t="s">
        <v>30</v>
      </c>
      <c r="G124" s="7" t="str">
        <f>[2]Общая!N113</f>
        <v xml:space="preserve"> 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"Река21</v>
      </c>
      <c r="D125" s="6" t="str">
        <f>CONCATENATE([2]Общая!G114," ",[2]Общая!H114," ",[2]Общая!I114," 
", [2]Общая!K114," ",[2]Общая!L114)</f>
        <v>Линяев  Сергей Алексеевич 
Главный энергетик 17</v>
      </c>
      <c r="E125" s="7" t="str">
        <f>[2]Общая!M114</f>
        <v>внеочередная</v>
      </c>
      <c r="F125" s="2" t="s">
        <v>23</v>
      </c>
      <c r="G125" s="7" t="str">
        <f>[2]Общая!N114</f>
        <v>административно-технческий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МКУ "ЦХО ОМС"</v>
      </c>
      <c r="D126" s="6" t="str">
        <f>CONCATENATE([2]Общая!G115," ",[2]Общая!H115," ",[2]Общая!I115," 
", [2]Общая!K115," ",[2]Общая!L115)</f>
        <v>Корниенко Александр Николаевич 
Специалист 4 года 9 мес</v>
      </c>
      <c r="E126" s="7" t="str">
        <f>[2]Общая!M115</f>
        <v>очередная</v>
      </c>
      <c r="F126" s="2" t="s">
        <v>40</v>
      </c>
      <c r="G126" s="7" t="str">
        <f>[2]Общая!N115</f>
        <v>административно-технческий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МКУ "ЦХО ОМС"</v>
      </c>
      <c r="D127" s="6" t="str">
        <f>CONCATENATE([2]Общая!G116," ",[2]Общая!H116," ",[2]Общая!I116," 
", [2]Общая!K116," ",[2]Общая!L116)</f>
        <v>Омелаенко Станислав Викторович 
Инженер по организации эксплуатации и ремонту зданий и сооружений 2 года</v>
      </c>
      <c r="E127" s="7" t="str">
        <f>[2]Общая!M116</f>
        <v>внеочередная</v>
      </c>
      <c r="F127" s="18" t="s">
        <v>30</v>
      </c>
      <c r="G127" s="7" t="str">
        <f>[2]Общая!N116</f>
        <v>административно-технческий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МКУ "ЦХО ОМС"</v>
      </c>
      <c r="D128" s="6" t="str">
        <f>CONCATENATE([2]Общая!G117," ",[2]Общая!H117," ",[2]Общая!I117," 
", [2]Общая!K117," ",[2]Общая!L117)</f>
        <v>Панюшкин Сергей  Юрьевич 
Заместитель директора-начальник отдела 1 год 6 мес</v>
      </c>
      <c r="E128" s="7" t="str">
        <f>[2]Общая!M117</f>
        <v>внеочередная</v>
      </c>
      <c r="F128" s="2" t="s">
        <v>40</v>
      </c>
      <c r="G128" s="7" t="str">
        <f>[2]Общая!N117</f>
        <v>административно-технческий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ФКУ "ЦОБХР МВД России"</v>
      </c>
      <c r="D129" s="6" t="str">
        <f>CONCATENATE([2]Общая!G118," ",[2]Общая!H118," ",[2]Общая!I118," 
", [2]Общая!K118," ",[2]Общая!L118)</f>
        <v>Кушнаренко  Григорий Николаевич 
заместитель начальника 6 лет</v>
      </c>
      <c r="E129" s="7" t="str">
        <f>[2]Общая!M118</f>
        <v>первичная</v>
      </c>
      <c r="F129" s="2"/>
      <c r="G129" s="7" t="str">
        <f>[2]Общая!N118</f>
        <v>руководящий работник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ФКУ "ЦОБХР МВД России"</v>
      </c>
      <c r="D130" s="6" t="str">
        <f>CONCATENATE([2]Общая!G119," ",[2]Общая!H119," ",[2]Общая!I119," 
", [2]Общая!K119," ",[2]Общая!L119)</f>
        <v>Кузнецов  Максим Владимирович 
начальник теплоэнергетического отдела 15 лет</v>
      </c>
      <c r="E130" s="7" t="str">
        <f>[2]Общая!M119</f>
        <v>первичная</v>
      </c>
      <c r="F130" s="2"/>
      <c r="G130" s="7" t="str">
        <f>[2]Общая!N119</f>
        <v>руководитель структурного подразделения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ФКУ "ЦОБХР МВД России"</v>
      </c>
      <c r="D131" s="6" t="str">
        <f>CONCATENATE([2]Общая!G120," ",[2]Общая!H120," ",[2]Общая!I120," 
", [2]Общая!K120," ",[2]Общая!L120)</f>
        <v>Ломовцева  Александра Андреевна 
заместитель начальника теплоэнерегтческого отдела 4 года</v>
      </c>
      <c r="E131" s="7" t="str">
        <f>[2]Общая!M120</f>
        <v>первичная</v>
      </c>
      <c r="F131" s="2"/>
      <c r="G131" s="7" t="str">
        <f>[2]Общая!N120</f>
        <v>руководитель структурного подразделения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ФКУ "ЦОБХР МВД России"</v>
      </c>
      <c r="D132" s="6" t="str">
        <f>CONCATENATE([2]Общая!G121," ",[2]Общая!H121," ",[2]Общая!I121," 
", [2]Общая!K121," ",[2]Общая!L121)</f>
        <v>Бухал Андрей Владимирович 
начальник ремонтно-эксплуатационного отдела 2 года</v>
      </c>
      <c r="E132" s="7" t="str">
        <f>[2]Общая!M121</f>
        <v>первичная</v>
      </c>
      <c r="F132" s="2"/>
      <c r="G132" s="7" t="str">
        <f>[2]Общая!N121</f>
        <v>руководитель структурного подразделения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ФКУ "ЦОБХР МВД России"</v>
      </c>
      <c r="D133" s="6" t="str">
        <f>CONCATENATE([2]Общая!G122," ",[2]Общая!H122," ",[2]Общая!I122," 
", [2]Общая!K122," ",[2]Общая!L122)</f>
        <v>Богайчук Александр Викторович 
заместитель начальника ремонтно-эксплуатационного отдела-начальник отделения 2 года</v>
      </c>
      <c r="E133" s="7" t="str">
        <f>[2]Общая!M122</f>
        <v>первичная</v>
      </c>
      <c r="F133" s="2"/>
      <c r="G133" s="7" t="str">
        <f>[2]Общая!N122</f>
        <v>руководитель структурного подразделения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ГБПОУ МО «Щелковский колледж»</v>
      </c>
      <c r="D134" s="6" t="str">
        <f>CONCATENATE([2]Общая!G123," ",[2]Общая!H123," ",[2]Общая!I123," 
", [2]Общая!K123," ",[2]Общая!L123)</f>
        <v>Тороп  Марина  Михайловна 
Ведущий инженер по организации труда 10 лет</v>
      </c>
      <c r="E134" s="7" t="str">
        <f>[2]Общая!M123</f>
        <v>очередная</v>
      </c>
      <c r="F134" s="2" t="s">
        <v>40</v>
      </c>
      <c r="G134" s="7" t="str">
        <f>[2]Общая!N123</f>
        <v>специалист по охране труда, контролирующий электроустановки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"Белый парус-Щёлково"</v>
      </c>
      <c r="D135" s="6" t="str">
        <f>CONCATENATE([2]Общая!G124," ",[2]Общая!H124," ",[2]Общая!I124," 
", [2]Общая!K124," ",[2]Общая!L124)</f>
        <v>Абрамов Александр Валерьевич 
инженер по эксплуатации 5 лет</v>
      </c>
      <c r="E135" s="7" t="str">
        <f>[2]Общая!M124</f>
        <v>очередная</v>
      </c>
      <c r="F135" s="18" t="s">
        <v>30</v>
      </c>
      <c r="G135" s="7" t="str">
        <f>[2]Общая!N124</f>
        <v>руководящий работник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"ТЕХНОДОК МЕДСЕРВИС"</v>
      </c>
      <c r="D136" s="6" t="str">
        <f>CONCATENATE([2]Общая!G125," ",[2]Общая!H125," ",[2]Общая!I125," 
", [2]Общая!K125," ",[2]Общая!L125)</f>
        <v>Бурак Александр Яковлевич 
директор 3 месяца</v>
      </c>
      <c r="E136" s="7" t="str">
        <f>[2]Общая!M125</f>
        <v>внеочередная</v>
      </c>
      <c r="F136" s="2" t="s">
        <v>51</v>
      </c>
      <c r="G136" s="7" t="str">
        <f>[2]Общая!N125</f>
        <v>административно-технческий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"ТЕХНОДОК МЕДСЕРВИС"</v>
      </c>
      <c r="D137" s="6" t="str">
        <f>CONCATENATE([2]Общая!G126," ",[2]Общая!H126," ",[2]Общая!I126," 
", [2]Общая!K126," ",[2]Общая!L126)</f>
        <v>Овсянник Виктор Петрович 
главный инженер по ремонту  медицинских изделий 3 месяца</v>
      </c>
      <c r="E137" s="7" t="str">
        <f>[2]Общая!M126</f>
        <v>внеочередная</v>
      </c>
      <c r="F137" s="2" t="s">
        <v>52</v>
      </c>
      <c r="G137" s="7" t="str">
        <f>[2]Общая!N126</f>
        <v>административно-технческий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"ТЕХНОДОК МЕДСЕРВИС"</v>
      </c>
      <c r="D138" s="6" t="str">
        <f>CONCATENATE([2]Общая!G127," ",[2]Общая!H127," ",[2]Общая!I127," 
", [2]Общая!K127," ",[2]Общая!L127)</f>
        <v>Горохов Федор Евгеньевич 
главный инженер по техническому обслуживанию  медицинских изделий 3 месяца</v>
      </c>
      <c r="E138" s="7" t="str">
        <f>[2]Общая!M127</f>
        <v>внеочередная</v>
      </c>
      <c r="F138" s="2" t="s">
        <v>52</v>
      </c>
      <c r="G138" s="7" t="str">
        <f>[2]Общая!N127</f>
        <v>административно-технческий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"ЭЛМОС"</v>
      </c>
      <c r="D139" s="6" t="str">
        <f>CONCATENATE([2]Общая!G128," ",[2]Общая!H128," ",[2]Общая!I128," 
", [2]Общая!K128," ",[2]Общая!L128)</f>
        <v>Емельянов Андрей Константинович 
Начальник котельной и очистных сооружений 11 лет</v>
      </c>
      <c r="E139" s="7" t="str">
        <f>[2]Общая!M128</f>
        <v>очередная</v>
      </c>
      <c r="F139" s="18" t="s">
        <v>53</v>
      </c>
      <c r="G139" s="7" t="str">
        <f>[2]Общая!N128</f>
        <v>административно-технческий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"Бумеранг"</v>
      </c>
      <c r="D140" s="6" t="str">
        <f>CONCATENATE([2]Общая!G129," ",[2]Общая!H129," ",[2]Общая!I129," 
", [2]Общая!K129," ",[2]Общая!L129)</f>
        <v>Богомолов Алексей Витальевич 
Главный энергетик 13 лет</v>
      </c>
      <c r="E140" s="7" t="str">
        <f>[2]Общая!M129</f>
        <v>очередная</v>
      </c>
      <c r="F140" s="2" t="s">
        <v>23</v>
      </c>
      <c r="G140" s="7" t="str">
        <f>[2]Общая!N129</f>
        <v>административно-технческий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"Бумеранг"</v>
      </c>
      <c r="D141" s="6" t="str">
        <f>CONCATENATE([2]Общая!G130," ",[2]Общая!H130," ",[2]Общая!I130," 
", [2]Общая!K130," ",[2]Общая!L130)</f>
        <v>Швайбо Вячеслав Александрович 
Главный инженер 13 лет</v>
      </c>
      <c r="E141" s="7" t="str">
        <f>[2]Общая!M130</f>
        <v>очередная</v>
      </c>
      <c r="F141" s="2" t="s">
        <v>40</v>
      </c>
      <c r="G141" s="7" t="str">
        <f>[2]Общая!N130</f>
        <v>административно-технческий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"ЭНЕРГОДОМ"</v>
      </c>
      <c r="D142" s="6" t="str">
        <f>CONCATENATE([2]Общая!G131," ",[2]Общая!H131," ",[2]Общая!I131," 
", [2]Общая!K131," ",[2]Общая!L131)</f>
        <v>Богачев  Николай  Александрович 
Генеральный директор 2 года 5 месяцев</v>
      </c>
      <c r="E142" s="7" t="str">
        <f>[2]Общая!M131</f>
        <v>очередная</v>
      </c>
      <c r="F142" s="2" t="s">
        <v>40</v>
      </c>
      <c r="G142" s="7" t="str">
        <f>[2]Общая!N131</f>
        <v>административно-технческий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"КОНТАКТ-РЕСУРС"</v>
      </c>
      <c r="D143" s="6" t="str">
        <f>CONCATENATE([2]Общая!G132," ",[2]Общая!H132," ",[2]Общая!I132," 
", [2]Общая!K132," ",[2]Общая!L132)</f>
        <v>Анисимов Вячеслав Николаевич 
начальник котельной 14 лет</v>
      </c>
      <c r="E143" s="7" t="str">
        <f>[2]Общая!M132</f>
        <v>очередная</v>
      </c>
      <c r="F143" s="2"/>
      <c r="G143" s="7" t="str">
        <f>[2]Общая!N132</f>
        <v>руководящий работник</v>
      </c>
      <c r="H143" s="15" t="str">
        <f>[2]Общая!S132</f>
        <v>ПТЭТЭ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«ФИРМА «МЕГА-МАРКЕТ»</v>
      </c>
      <c r="D144" s="6" t="str">
        <f>CONCATENATE([2]Общая!G133," ",[2]Общая!H133," ",[2]Общая!I133," 
", [2]Общая!K133," ",[2]Общая!L133)</f>
        <v>Сепетчян  Саргис  Рафикович 
электромонтер 1,5 года</v>
      </c>
      <c r="E144" s="7" t="str">
        <f>[2]Общая!M133</f>
        <v>внеочередная</v>
      </c>
      <c r="F144" s="2" t="s">
        <v>54</v>
      </c>
      <c r="G144" s="7" t="str">
        <f>[2]Общая!N133</f>
        <v xml:space="preserve"> 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"Петровка Менеджмент"</v>
      </c>
      <c r="D145" s="6" t="str">
        <f>CONCATENATE([2]Общая!G134," ",[2]Общая!H134," ",[2]Общая!I134," 
", [2]Общая!K134," ",[2]Общая!L134)</f>
        <v>Селезнев Виталий Иванович 
Техник по эксплуатации зданий и сооружений  3 года 4 мес.</v>
      </c>
      <c r="E145" s="7" t="str">
        <f>[2]Общая!M134</f>
        <v>внеочередная</v>
      </c>
      <c r="F145" s="2" t="s">
        <v>54</v>
      </c>
      <c r="G145" s="7" t="str">
        <f>[2]Общая!N134</f>
        <v xml:space="preserve"> 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"Компания Металл Профиль"</v>
      </c>
      <c r="D146" s="6" t="str">
        <f>CONCATENATE([2]Общая!G135," ",[2]Общая!H135," ",[2]Общая!I135," 
", [2]Общая!K135," ",[2]Общая!L135)</f>
        <v>Леонтьев Олег Ильич 
Главный энергетик 10</v>
      </c>
      <c r="E146" s="7" t="str">
        <f>[2]Общая!M135</f>
        <v>очередная</v>
      </c>
      <c r="F146" s="2" t="s">
        <v>55</v>
      </c>
      <c r="G146" s="7" t="str">
        <f>[2]Общая!N135</f>
        <v>административно-технческий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"Компания Металл Профиль"</v>
      </c>
      <c r="D147" s="6" t="str">
        <f>CONCATENATE([2]Общая!G136," ",[2]Общая!H136," ",[2]Общая!I136," 
", [2]Общая!K136," ",[2]Общая!L136)</f>
        <v>Белов Павел Геннадьевич 
Инженер-энергетик 2</v>
      </c>
      <c r="E147" s="7" t="str">
        <f>[2]Общая!M136</f>
        <v>очередная</v>
      </c>
      <c r="F147" s="2" t="s">
        <v>23</v>
      </c>
      <c r="G147" s="7" t="str">
        <f>[2]Общая!N136</f>
        <v>административно - технического персонала, с правом испытания оборудования повышенным напряжением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"ИНЖ СЕРВИС"</v>
      </c>
      <c r="D148" s="6" t="str">
        <f>CONCATENATE([2]Общая!G137," ",[2]Общая!H137," ",[2]Общая!I137," 
", [2]Общая!K137," ",[2]Общая!L137)</f>
        <v>Перков  Василий  Петрович 
инженер ЭЛ 6 лет</v>
      </c>
      <c r="E148" s="7" t="str">
        <f>[2]Общая!M137</f>
        <v>очередная</v>
      </c>
      <c r="F148" s="2" t="s">
        <v>23</v>
      </c>
      <c r="G148" s="7" t="str">
        <f>[2]Общая!N137</f>
        <v>административно - технического персонала, с правом испытания оборудования повышенным напряжением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"ИНЖ СЕРВИС"</v>
      </c>
      <c r="D149" s="6" t="str">
        <f>CONCATENATE([2]Общая!G138," ",[2]Общая!H138," ",[2]Общая!I138," 
", [2]Общая!K138," ",[2]Общая!L138)</f>
        <v>Белов Кирилл Сергеевич 
Главный инженер 4 года</v>
      </c>
      <c r="E149" s="7" t="str">
        <f>[2]Общая!M138</f>
        <v>очередная</v>
      </c>
      <c r="F149" s="2" t="s">
        <v>23</v>
      </c>
      <c r="G149" s="7" t="str">
        <f>[2]Общая!N138</f>
        <v>административно-технческий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"ИНЖ СЕРВИС"</v>
      </c>
      <c r="D150" s="6" t="str">
        <f>CONCATENATE([2]Общая!G139," ",[2]Общая!H139," ",[2]Общая!I139," 
", [2]Общая!K139," ",[2]Общая!L139)</f>
        <v>Бегаев Александр Васильевич 
Руководитель ЭЛ 6 лет</v>
      </c>
      <c r="E150" s="7" t="str">
        <f>[2]Общая!M139</f>
        <v>очередная</v>
      </c>
      <c r="F150" s="2" t="s">
        <v>23</v>
      </c>
      <c r="G150" s="7" t="str">
        <f>[2]Общая!N139</f>
        <v>административно - технического персонала, с правом испытания оборудования повышенным напряжением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"ИНЖ СЕРВИС"</v>
      </c>
      <c r="D151" s="6" t="str">
        <f>CONCATENATE([2]Общая!G140," ",[2]Общая!H140," ",[2]Общая!I140," 
", [2]Общая!K140," ",[2]Общая!L140)</f>
        <v>Гарбуз Борис Владимирович 
инженер ЭЛ 6 лет</v>
      </c>
      <c r="E151" s="7" t="str">
        <f>[2]Общая!M140</f>
        <v>очередная</v>
      </c>
      <c r="F151" s="2" t="s">
        <v>23</v>
      </c>
      <c r="G151" s="7" t="str">
        <f>[2]Общая!N140</f>
        <v>административно - технического персонала, с правом испытания оборудования повышенным напряжением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"МАРТИН"</v>
      </c>
      <c r="D152" s="6" t="str">
        <f>CONCATENATE([2]Общая!G141," ",[2]Общая!H141," ",[2]Общая!I141," 
", [2]Общая!K141," ",[2]Общая!L141)</f>
        <v>Гукасян Вануш Азатович 
Энергетик 8 мес</v>
      </c>
      <c r="E152" s="7" t="str">
        <f>[2]Общая!M141</f>
        <v>очередная</v>
      </c>
      <c r="F152" s="2" t="s">
        <v>54</v>
      </c>
      <c r="G152" s="7" t="str">
        <f>[2]Общая!N141</f>
        <v>административно-технческий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"МАРТИН"</v>
      </c>
      <c r="D153" s="6" t="str">
        <f>CONCATENATE([2]Общая!G142," ",[2]Общая!H142," ",[2]Общая!I142," 
", [2]Общая!K142," ",[2]Общая!L142)</f>
        <v>Максименко Сергей отсутствует 
Инженер электрик 8 мес</v>
      </c>
      <c r="E153" s="7" t="str">
        <f>[2]Общая!M142</f>
        <v>очередная</v>
      </c>
      <c r="F153" s="2" t="s">
        <v>54</v>
      </c>
      <c r="G153" s="7" t="str">
        <f>[2]Общая!N142</f>
        <v>административно-технческий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"МАРТИН"</v>
      </c>
      <c r="D154" s="6" t="str">
        <f>CONCATENATE([2]Общая!G143," ",[2]Общая!H143," ",[2]Общая!I143," 
", [2]Общая!K143," ",[2]Общая!L143)</f>
        <v>Мутафян  Григор Пашикович 
Главный инженер 8 мес</v>
      </c>
      <c r="E154" s="7" t="str">
        <f>[2]Общая!M143</f>
        <v>очередная</v>
      </c>
      <c r="F154" s="2" t="s">
        <v>54</v>
      </c>
      <c r="G154" s="7" t="str">
        <f>[2]Общая!N143</f>
        <v>административно-технческий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Филиал «Ершово» ООО «Виола»</v>
      </c>
      <c r="D155" s="6" t="str">
        <f>CONCATENATE([2]Общая!G144," ",[2]Общая!H144," ",[2]Общая!I144," 
", [2]Общая!K144," ",[2]Общая!L144)</f>
        <v>Колчаев Тимофей Сергеевич 
Главный инженер 13 лет</v>
      </c>
      <c r="E155" s="7" t="str">
        <f>[2]Общая!M144</f>
        <v>первичная</v>
      </c>
      <c r="F155" s="2"/>
      <c r="G155" s="7" t="str">
        <f>[2]Общая!N144</f>
        <v>управленческий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Филиал «Ершово» ООО «Виола»</v>
      </c>
      <c r="D156" s="6" t="str">
        <f>CONCATENATE([2]Общая!G145," ",[2]Общая!H145," ",[2]Общая!I145," 
", [2]Общая!K145," ",[2]Общая!L145)</f>
        <v>Смирнов Сергей Владимирович 
Начальник службы эксплуатации 12 лет</v>
      </c>
      <c r="E156" s="7" t="str">
        <f>[2]Общая!M145</f>
        <v>первичная</v>
      </c>
      <c r="F156" s="2"/>
      <c r="G156" s="7" t="str">
        <f>[2]Общая!N145</f>
        <v>управленческий персонал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Филиал «Ершово» ООО «Виола»</v>
      </c>
      <c r="D157" s="6" t="str">
        <f>CONCATENATE([2]Общая!G146," ",[2]Общая!H146," ",[2]Общая!I146," 
", [2]Общая!K146," ",[2]Общая!L146)</f>
        <v>Прунов Алексей  Александрович 
Инженер по автоматизации 16 лет</v>
      </c>
      <c r="E157" s="7" t="str">
        <f>[2]Общая!M146</f>
        <v>первичная</v>
      </c>
      <c r="F157" s="2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Филиал «Ершово» ООО «Виола»</v>
      </c>
      <c r="D158" s="6" t="str">
        <f>CONCATENATE([2]Общая!G147," ",[2]Общая!H147," ",[2]Общая!I147," 
", [2]Общая!K147," ",[2]Общая!L147)</f>
        <v>Тюпаева  Алина Сергеевна 
Руководитель отдела безопасности  3 года</v>
      </c>
      <c r="E158" s="7" t="str">
        <f>[2]Общая!M147</f>
        <v>первичная</v>
      </c>
      <c r="F158" s="2"/>
      <c r="G158" s="7" t="str">
        <f>[2]Общая!N147</f>
        <v>специалист по охране труда, осуществляющий контроль за эксплуатацией тепловых энергоустановок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"Лекко"</v>
      </c>
      <c r="D159" s="6" t="str">
        <f>CONCATENATE([2]Общая!G148," ",[2]Общая!H148," ",[2]Общая!I148," 
", [2]Общая!K148," ",[2]Общая!L148)</f>
        <v>Мединин  Николай Алексеевич 
главный инженер 3 года 4мес.</v>
      </c>
      <c r="E159" s="7" t="str">
        <f>[2]Общая!M148</f>
        <v>внеочередная</v>
      </c>
      <c r="F159" s="2" t="s">
        <v>56</v>
      </c>
      <c r="G159" s="7" t="str">
        <f>[2]Общая!N148</f>
        <v>административно-технческий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"АШАН"</v>
      </c>
      <c r="D160" s="6" t="str">
        <f>CONCATENATE([2]Общая!G149," ",[2]Общая!H149," ",[2]Общая!I149," 
", [2]Общая!K149," ",[2]Общая!L149)</f>
        <v>Томилин Владимир Владимирович 
Инженер по технической эксплуатации 1 год</v>
      </c>
      <c r="E160" s="7" t="str">
        <f>[2]Общая!M149</f>
        <v>первичная</v>
      </c>
      <c r="F160" s="2" t="s">
        <v>33</v>
      </c>
      <c r="G160" s="7" t="str">
        <f>[2]Общая!N149</f>
        <v>административно-технческий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"АШАН"</v>
      </c>
      <c r="D161" s="6" t="str">
        <f>CONCATENATE([2]Общая!G150," ",[2]Общая!H150," ",[2]Общая!I150," 
", [2]Общая!K150," ",[2]Общая!L150)</f>
        <v>Зиваров  Пердебай Каллибекович 
Техник 15 лет</v>
      </c>
      <c r="E161" s="7" t="str">
        <f>[2]Общая!M150</f>
        <v>первичная</v>
      </c>
      <c r="F161" s="2" t="s">
        <v>33</v>
      </c>
      <c r="G161" s="7" t="str">
        <f>[2]Общая!N150</f>
        <v xml:space="preserve"> 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"АШАН"</v>
      </c>
      <c r="D162" s="6" t="str">
        <f>CONCATENATE([2]Общая!G151," ",[2]Общая!H151," ",[2]Общая!I151," 
", [2]Общая!K151," ",[2]Общая!L151)</f>
        <v>Коск Эдгар Вахурович 
Техник 2 года</v>
      </c>
      <c r="E162" s="7" t="str">
        <f>[2]Общая!M151</f>
        <v>первичная</v>
      </c>
      <c r="F162" s="2" t="s">
        <v>33</v>
      </c>
      <c r="G162" s="7" t="str">
        <f>[2]Общая!N151</f>
        <v xml:space="preserve"> 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"АШАН"</v>
      </c>
      <c r="D163" s="6" t="str">
        <f>CONCATENATE([2]Общая!G152," ",[2]Общая!H152," ",[2]Общая!I152," 
", [2]Общая!K152," ",[2]Общая!L152)</f>
        <v>Сытько Владимир Михайлович 
Техник 2 года</v>
      </c>
      <c r="E163" s="7" t="str">
        <f>[2]Общая!M152</f>
        <v>первичная</v>
      </c>
      <c r="F163" s="2" t="s">
        <v>33</v>
      </c>
      <c r="G163" s="7" t="str">
        <f>[2]Общая!N152</f>
        <v xml:space="preserve"> 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"ДСК "СПС Московия"</v>
      </c>
      <c r="D164" s="6" t="str">
        <f>CONCATENATE([2]Общая!G153," ",[2]Общая!H153," ",[2]Общая!I153," 
", [2]Общая!K153," ",[2]Общая!L153)</f>
        <v>Воропаев Александр Викторович 
мастер 5 лет</v>
      </c>
      <c r="E164" s="7" t="str">
        <f>[2]Общая!M153</f>
        <v>очередная</v>
      </c>
      <c r="F164" s="2" t="s">
        <v>24</v>
      </c>
      <c r="G164" s="7" t="str">
        <f>[2]Общая!N153</f>
        <v>административно-технческий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НОЧУ «ЦО «Международная гимназия в Новых Вешках»</v>
      </c>
      <c r="D165" s="6" t="str">
        <f>CONCATENATE([2]Общая!G154," ",[2]Общая!H154," ",[2]Общая!I154," 
", [2]Общая!K154," ",[2]Общая!L154)</f>
        <v>Дудар Александр Александрович 
техник 1 мес.</v>
      </c>
      <c r="E165" s="7" t="str">
        <f>[2]Общая!M154</f>
        <v>первичная</v>
      </c>
      <c r="F165" s="2" t="s">
        <v>33</v>
      </c>
      <c r="G165" s="7" t="str">
        <f>[2]Общая!N154</f>
        <v>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"НПЦ"МЕРА"</v>
      </c>
      <c r="D166" s="6" t="str">
        <f>CONCATENATE([2]Общая!G155," ",[2]Общая!H155," ",[2]Общая!I155," 
", [2]Общая!K155," ",[2]Общая!L155)</f>
        <v>Косожихин Сергей Владимирович 
Ведущий инженер 2 года.</v>
      </c>
      <c r="E166" s="7" t="str">
        <f>[2]Общая!M155</f>
        <v>внеочередная</v>
      </c>
      <c r="F166" s="2" t="s">
        <v>40</v>
      </c>
      <c r="G166" s="7" t="str">
        <f>[2]Общая!N155</f>
        <v>административно-технческий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«АвиаТИС»</v>
      </c>
      <c r="D167" s="6" t="str">
        <f>CONCATENATE([2]Общая!G156," ",[2]Общая!H156," ",[2]Общая!I156," 
", [2]Общая!K156," ",[2]Общая!L156)</f>
        <v>Гришунов Андрей Владимирович 
Начальник отдела охраны труда 7 лет</v>
      </c>
      <c r="E167" s="7" t="str">
        <f>[2]Общая!M156</f>
        <v>очередная</v>
      </c>
      <c r="F167" s="2" t="s">
        <v>40</v>
      </c>
      <c r="G167" s="7" t="str">
        <f>[2]Общая!N156</f>
        <v>специалист по охране труда, контролирующий электроустановки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"ФМ ЛОЖИСТИК РУС"</v>
      </c>
      <c r="D168" s="6" t="str">
        <f>CONCATENATE([2]Общая!G157," ",[2]Общая!H157," ",[2]Общая!I157," 
", [2]Общая!K157," ",[2]Общая!L157)</f>
        <v>Малевский Александр Борисович 
Руководитель технической службы 9 лет</v>
      </c>
      <c r="E168" s="7" t="str">
        <f>[2]Общая!M157</f>
        <v>очередная</v>
      </c>
      <c r="F168" s="19" t="s">
        <v>57</v>
      </c>
      <c r="G168" s="7" t="str">
        <f>[2]Общая!N157</f>
        <v>административно-технческий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МАУДО ОЦЭВ</v>
      </c>
      <c r="D169" s="6" t="str">
        <f>CONCATENATE([2]Общая!G158," ",[2]Общая!H158," ",[2]Общая!I158," 
", [2]Общая!K158," ",[2]Общая!L158)</f>
        <v>Енукян  Ирина Ашотовна 
старший методист 2 года</v>
      </c>
      <c r="E169" s="7" t="str">
        <f>[2]Общая!M158</f>
        <v>внеочередная</v>
      </c>
      <c r="F169" s="2" t="s">
        <v>38</v>
      </c>
      <c r="G169" s="7" t="str">
        <f>[2]Общая!N158</f>
        <v>административно-технческий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"КанХорс"</v>
      </c>
      <c r="D170" s="6" t="str">
        <f>CONCATENATE([2]Общая!G159," ",[2]Общая!H159," ",[2]Общая!I159," 
", [2]Общая!K159," ",[2]Общая!L159)</f>
        <v>Карачун Кирилл Леонидович 
директор 3 года</v>
      </c>
      <c r="E170" s="7" t="str">
        <f>[2]Общая!M159</f>
        <v>очередная</v>
      </c>
      <c r="F170" s="2" t="s">
        <v>23</v>
      </c>
      <c r="G170" s="7" t="str">
        <f>[2]Общая!N159</f>
        <v>административно-технческий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НПФ "ТРЭКОЛ"</v>
      </c>
      <c r="D171" s="6" t="str">
        <f>CONCATENATE([2]Общая!G160," ",[2]Общая!H160," ",[2]Общая!I160," 
", [2]Общая!K160," ",[2]Общая!L160)</f>
        <v>Васильев Иван Анатольевич 
заместитель главного инженера 1месяц</v>
      </c>
      <c r="E171" s="7" t="str">
        <f>[2]Общая!M160</f>
        <v>внеочередная</v>
      </c>
      <c r="F171" s="2" t="s">
        <v>23</v>
      </c>
      <c r="G171" s="7" t="str">
        <f>[2]Общая!N160</f>
        <v>административно-технческий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"ВЦО"</v>
      </c>
      <c r="D172" s="6" t="str">
        <f>CONCATENATE([2]Общая!G161," ",[2]Общая!H161," ",[2]Общая!I161," 
", [2]Общая!K161," ",[2]Общая!L161)</f>
        <v>Колчаев Тимофей Сергеевич 
Главный инженер 13 лет</v>
      </c>
      <c r="E172" s="7" t="str">
        <f>[2]Общая!M161</f>
        <v>первичная</v>
      </c>
      <c r="F172" s="2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"ВЦО"</v>
      </c>
      <c r="D173" s="6" t="str">
        <f>CONCATENATE([2]Общая!G162," ",[2]Общая!H162," ",[2]Общая!I162," 
", [2]Общая!K162," ",[2]Общая!L162)</f>
        <v>Смирнов Сергей Владимирович 
Начальник службы эксплуатации 12 лет</v>
      </c>
      <c r="E173" s="7" t="str">
        <f>[2]Общая!M162</f>
        <v>первичная</v>
      </c>
      <c r="F173" s="2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"ВЦО"</v>
      </c>
      <c r="D174" s="6" t="str">
        <f>CONCATENATE([2]Общая!G163," ",[2]Общая!H163," ",[2]Общая!I163," 
", [2]Общая!K163," ",[2]Общая!L163)</f>
        <v>Тюпаева  Алина Сергеевна 
Руководитель отдела безопасности  3 года</v>
      </c>
      <c r="E174" s="7" t="str">
        <f>[2]Общая!M163</f>
        <v>первичная</v>
      </c>
      <c r="F174" s="2"/>
      <c r="G174" s="7" t="str">
        <f>[2]Общая!N163</f>
        <v>специалист по охране труда, осуществляющий контроль за эксплуатацией тепловых энергоустановок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ИП Антонюк Э.И.</v>
      </c>
      <c r="D175" s="6" t="str">
        <f>CONCATENATE([2]Общая!G164," ",[2]Общая!H164," ",[2]Общая!I164," 
", [2]Общая!K164," ",[2]Общая!L164)</f>
        <v>Антонюк Эдуард  Иванович 
Генеральный директор 7 лет</v>
      </c>
      <c r="E175" s="7" t="str">
        <f>[2]Общая!M164</f>
        <v>внеочередная</v>
      </c>
      <c r="F175" s="20" t="s">
        <v>31</v>
      </c>
      <c r="G175" s="7" t="str">
        <f>[2]Общая!N164</f>
        <v>административно-технческий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ИП Антонюк Э.И.</v>
      </c>
      <c r="D176" s="6" t="str">
        <f>CONCATENATE([2]Общая!G165," ",[2]Общая!H165," ",[2]Общая!I165," 
", [2]Общая!K165," ",[2]Общая!L165)</f>
        <v>Клещерев Эдуард  Валерьевич 
Помощник генерального директора 4 года</v>
      </c>
      <c r="E176" s="7" t="str">
        <f>[2]Общая!M165</f>
        <v>внеочередная</v>
      </c>
      <c r="F176" s="20" t="s">
        <v>31</v>
      </c>
      <c r="G176" s="7" t="str">
        <f>[2]Общая!N165</f>
        <v>административно-технческий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ИП Антонюк Э.И.</v>
      </c>
      <c r="D177" s="6" t="str">
        <f>CONCATENATE([2]Общая!G166," ",[2]Общая!H166," ",[2]Общая!I166," 
", [2]Общая!K166," ",[2]Общая!L166)</f>
        <v>Рудич Виталий Николаевич 
Специалист 2 года</v>
      </c>
      <c r="E177" s="7" t="str">
        <f>[2]Общая!M166</f>
        <v>внеочередная</v>
      </c>
      <c r="F177" s="20" t="s">
        <v>31</v>
      </c>
      <c r="G177" s="7" t="str">
        <f>[2]Общая!N166</f>
        <v>административно-технческий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ИП Антонюк Э.И.</v>
      </c>
      <c r="D178" s="6" t="str">
        <f>CONCATENATE([2]Общая!G167," ",[2]Общая!H167," ",[2]Общая!I167," 
", [2]Общая!K167," ",[2]Общая!L167)</f>
        <v>Трофимов Евгений Ягафарович 
Главный инженер 3 года</v>
      </c>
      <c r="E178" s="7" t="str">
        <f>[2]Общая!M167</f>
        <v>внеочередная</v>
      </c>
      <c r="F178" s="20" t="s">
        <v>31</v>
      </c>
      <c r="G178" s="7" t="str">
        <f>[2]Общая!N167</f>
        <v>административно-технческий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"Валента Фарм"</v>
      </c>
      <c r="D179" s="6" t="str">
        <f>CONCATENATE([2]Общая!G168," ",[2]Общая!H168," ",[2]Общая!I168," 
", [2]Общая!K168," ",[2]Общая!L168)</f>
        <v>Сафонов Игорь Алексеевич 
энергетик 1 год 3 мес</v>
      </c>
      <c r="E179" s="7" t="str">
        <f>[2]Общая!M168</f>
        <v>первичная</v>
      </c>
      <c r="F179" s="2" t="s">
        <v>23</v>
      </c>
      <c r="G179" s="7" t="str">
        <f>[2]Общая!N168</f>
        <v>административно-технческий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"Модер ОМ"</v>
      </c>
      <c r="D180" s="6" t="str">
        <f>CONCATENATE([2]Общая!G169," ",[2]Общая!H169," ",[2]Общая!I169," 
", [2]Общая!K169," ",[2]Общая!L169)</f>
        <v>Семенов  Вадим Сергеевич 
Главный механик 3</v>
      </c>
      <c r="E180" s="7" t="str">
        <f>[2]Общая!M169</f>
        <v>внеочередная</v>
      </c>
      <c r="F180" s="2" t="s">
        <v>58</v>
      </c>
      <c r="G180" s="7" t="str">
        <f>[2]Общая!N169</f>
        <v>административно-технческий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"Модер ОМ"</v>
      </c>
      <c r="D181" s="6" t="str">
        <f>CONCATENATE([2]Общая!G170," ",[2]Общая!H170," ",[2]Общая!I170," 
", [2]Общая!K170," ",[2]Общая!L170)</f>
        <v>Емельянов  Алексей Сергеевич 
Главный инженер 2</v>
      </c>
      <c r="E181" s="7" t="str">
        <f>[2]Общая!M170</f>
        <v>внеочередная</v>
      </c>
      <c r="F181" s="2" t="s">
        <v>58</v>
      </c>
      <c r="G181" s="7" t="str">
        <f>[2]Общая!N170</f>
        <v>административно-технческий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МБУ ДК "Коломна"</v>
      </c>
      <c r="D182" s="6" t="str">
        <f>CONCATENATE([2]Общая!G171," ",[2]Общая!H171," ",[2]Общая!I171," 
", [2]Общая!K171," ",[2]Общая!L171)</f>
        <v>Кунин Антон Сергеевич 
заведующий отделом 4 месяца</v>
      </c>
      <c r="E182" s="7" t="str">
        <f>[2]Общая!M171</f>
        <v>первичная</v>
      </c>
      <c r="F182" s="2"/>
      <c r="G182" s="7" t="str">
        <f>[2]Общая!N171</f>
        <v>руководитель структурного подразделения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"Восток-Запад"</v>
      </c>
      <c r="D183" s="6" t="str">
        <f>CONCATENATE([2]Общая!G172," ",[2]Общая!H172," ",[2]Общая!I172," 
", [2]Общая!K172," ",[2]Общая!L172)</f>
        <v>Смолин Алексей Викторович 
Руководитель участка 2 год</v>
      </c>
      <c r="E183" s="7" t="str">
        <f>[2]Общая!M172</f>
        <v>внеочередная</v>
      </c>
      <c r="F183" s="2" t="s">
        <v>33</v>
      </c>
      <c r="G183" s="7" t="str">
        <f>[2]Общая!N172</f>
        <v>административно-технческий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"Восток-Запад"</v>
      </c>
      <c r="D184" s="6" t="str">
        <f>CONCATENATE([2]Общая!G173," ",[2]Общая!H173," ",[2]Общая!I173," 
", [2]Общая!K173," ",[2]Общая!L173)</f>
        <v xml:space="preserve">Кубасов Иван Сергеевич 
Менеджер по эксплуатации 1 год </v>
      </c>
      <c r="E184" s="7" t="str">
        <f>[2]Общая!M173</f>
        <v>очередная</v>
      </c>
      <c r="F184" s="2" t="s">
        <v>59</v>
      </c>
      <c r="G184" s="7" t="str">
        <f>[2]Общая!N173</f>
        <v>административно-технческий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"Восток-Запад"</v>
      </c>
      <c r="D185" s="6" t="str">
        <f>CONCATENATE([2]Общая!G174," ",[2]Общая!H174," ",[2]Общая!I174," 
", [2]Общая!K174," ",[2]Общая!L174)</f>
        <v xml:space="preserve">Александров  Алексей Сергеевич  
Руководитель отдела 6 лет </v>
      </c>
      <c r="E185" s="7" t="str">
        <f>[2]Общая!M174</f>
        <v>очередная</v>
      </c>
      <c r="F185" s="2" t="s">
        <v>60</v>
      </c>
      <c r="G185" s="7" t="str">
        <f>[2]Общая!N174</f>
        <v>административно-технческий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"Восток-Запад"</v>
      </c>
      <c r="D186" s="6" t="str">
        <f>CONCATENATE([2]Общая!G175," ",[2]Общая!H175," ",[2]Общая!I175," 
", [2]Общая!K175," ",[2]Общая!L175)</f>
        <v xml:space="preserve">Смирнов  Игорь  Николаевич  
Руководитель отдела   5 лет </v>
      </c>
      <c r="E186" s="7" t="str">
        <f>[2]Общая!M175</f>
        <v>очередная</v>
      </c>
      <c r="F186" s="2" t="s">
        <v>60</v>
      </c>
      <c r="G186" s="7" t="str">
        <f>[2]Общая!N175</f>
        <v>административно-технческий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«Точка решения»</v>
      </c>
      <c r="D187" s="6" t="str">
        <f>CONCATENATE([2]Общая!G176," ",[2]Общая!H176," ",[2]Общая!I176," 
", [2]Общая!K176," ",[2]Общая!L176)</f>
        <v>Суховерский Николай Николаевич 
системный администратор 1,5 года</v>
      </c>
      <c r="E187" s="7" t="str">
        <f>[2]Общая!M176</f>
        <v>первичная</v>
      </c>
      <c r="F187" s="21" t="s">
        <v>61</v>
      </c>
      <c r="G187" s="7" t="str">
        <f>[2]Общая!N176</f>
        <v>административно-технческий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ГБУ ДО МО "СШОР "Истина"</v>
      </c>
      <c r="D188" s="6" t="str">
        <f>CONCATENATE([2]Общая!G177," ",[2]Общая!H177," ",[2]Общая!I177," 
", [2]Общая!K177," ",[2]Общая!L177)</f>
        <v>Сомов Юрий Иванович 
Главный энергетик 16</v>
      </c>
      <c r="E188" s="7" t="str">
        <f>[2]Общая!M177</f>
        <v>очередная</v>
      </c>
      <c r="F188" s="2" t="s">
        <v>23</v>
      </c>
      <c r="G188" s="7" t="str">
        <f>[2]Общая!N177</f>
        <v>административно-технческий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ГБУ ДО МО "СШОР "Истина"</v>
      </c>
      <c r="D189" s="6" t="str">
        <f>CONCATENATE([2]Общая!G178," ",[2]Общая!H178," ",[2]Общая!I178," 
", [2]Общая!K178," ",[2]Общая!L178)</f>
        <v>Пухов Дмитрий Викторович 
Главный инженер 11</v>
      </c>
      <c r="E189" s="7" t="str">
        <f>[2]Общая!M178</f>
        <v>очередная</v>
      </c>
      <c r="F189" s="2" t="s">
        <v>23</v>
      </c>
      <c r="G189" s="7" t="str">
        <f>[2]Общая!N178</f>
        <v>административно-технческий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ГБУ ДО МО "СШОР "Истина"</v>
      </c>
      <c r="D190" s="6" t="str">
        <f>CONCATENATE([2]Общая!G179," ",[2]Общая!H179," ",[2]Общая!I179," 
", [2]Общая!K179," ",[2]Общая!L179)</f>
        <v>Иванова Татьяна Олеговна 
Специалист по ОТ 4</v>
      </c>
      <c r="E190" s="7" t="str">
        <f>[2]Общая!M179</f>
        <v>очередная</v>
      </c>
      <c r="F190" s="2" t="s">
        <v>40</v>
      </c>
      <c r="G190" s="7" t="str">
        <f>[2]Общая!N179</f>
        <v>административно технический персонал, контролирующий электроустановки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ТСЖ «Весна»</v>
      </c>
      <c r="D191" s="6" t="str">
        <f>CONCATENATE([2]Общая!G180," ",[2]Общая!H180," ",[2]Общая!I180," 
", [2]Общая!K180," ",[2]Общая!L180)</f>
        <v>Шавруков Глеб Михайлович 
Электромонтер по ремонту и обслуживанию ЭО 1,5 года</v>
      </c>
      <c r="E191" s="7" t="str">
        <f>[2]Общая!M180</f>
        <v>очередная</v>
      </c>
      <c r="F191" s="2" t="s">
        <v>54</v>
      </c>
      <c r="G191" s="7" t="str">
        <f>[2]Общая!N180</f>
        <v xml:space="preserve"> оперативно-ремонтный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"КЦ" Филиал "Моссельпром"</v>
      </c>
      <c r="D192" s="6" t="str">
        <f>CONCATENATE([2]Общая!G181," ",[2]Общая!H181," ",[2]Общая!I181," 
", [2]Общая!K181," ",[2]Общая!L181)</f>
        <v>Чудайкин Евгений Николаевич 
Главный энергетик 3 года</v>
      </c>
      <c r="E192" s="7" t="str">
        <f>[2]Общая!M181</f>
        <v>очередная</v>
      </c>
      <c r="F192" s="22" t="s">
        <v>31</v>
      </c>
      <c r="G192" s="7" t="str">
        <f>[2]Общая!N181</f>
        <v>административно-технческий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"КЦ" Филиал "Моссельпром"</v>
      </c>
      <c r="D193" s="6" t="str">
        <f>CONCATENATE([2]Общая!G182," ",[2]Общая!H182," ",[2]Общая!I182," 
", [2]Общая!K182," ",[2]Общая!L182)</f>
        <v>Астахов Олег Михайлович 
Инженер-энергетик 7 лет</v>
      </c>
      <c r="E193" s="7" t="str">
        <f>[2]Общая!M182</f>
        <v>очередная</v>
      </c>
      <c r="F193" s="23" t="s">
        <v>23</v>
      </c>
      <c r="G193" s="7" t="str">
        <f>[2]Общая!N182</f>
        <v>административно-технческий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"Газпром теплоэнерго МО"</v>
      </c>
      <c r="D194" s="6" t="str">
        <f>CONCATENATE([2]Общая!G183," ",[2]Общая!H183," ",[2]Общая!I183," 
", [2]Общая!K183," ",[2]Общая!L183)</f>
        <v>Калуцков Григорий Александрович 
главный инженер 1г0м</v>
      </c>
      <c r="E194" s="7" t="str">
        <f>[2]Общая!M183</f>
        <v>очередная</v>
      </c>
      <c r="F194" s="23"/>
      <c r="G194" s="7" t="str">
        <f>[2]Общая!N183</f>
        <v>руководитель структурного подразделения</v>
      </c>
      <c r="H194" s="15" t="str">
        <f>[2]Общая!S183</f>
        <v>ПТЭТЭ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"Газпром теплоэнерго МО"</v>
      </c>
      <c r="D195" s="6" t="str">
        <f>CONCATENATE([2]Общая!G184," ",[2]Общая!H184," ",[2]Общая!I184," 
", [2]Общая!K184," ",[2]Общая!L184)</f>
        <v>Есаков Николай  Николаевич 
макстер 6г0м</v>
      </c>
      <c r="E195" s="7" t="str">
        <f>[2]Общая!M184</f>
        <v>очередная</v>
      </c>
      <c r="F195" s="23"/>
      <c r="G195" s="7" t="str">
        <f>[2]Общая!N184</f>
        <v>руководитель структурного подразделения</v>
      </c>
      <c r="H195" s="15" t="str">
        <f>[2]Общая!S184</f>
        <v>ПТЭТЭ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"Газпром теплоэнерго МО"</v>
      </c>
      <c r="D196" s="6" t="str">
        <f>CONCATENATE([2]Общая!G185," ",[2]Общая!H185," ",[2]Общая!I185," 
", [2]Общая!K185," ",[2]Общая!L185)</f>
        <v>Малиновский Владислав Валерьевич 
начальник котельной 6г0м</v>
      </c>
      <c r="E196" s="7" t="str">
        <f>[2]Общая!M185</f>
        <v>очередная</v>
      </c>
      <c r="F196" s="23"/>
      <c r="G196" s="7" t="str">
        <f>[2]Общая!N185</f>
        <v>руководитель структурного подразделения</v>
      </c>
      <c r="H196" s="15" t="str">
        <f>[2]Общая!S185</f>
        <v>ПТЭТЭ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"Газпром теплоэнерго МО"</v>
      </c>
      <c r="D197" s="6" t="str">
        <f>CONCATENATE([2]Общая!G186," ",[2]Общая!H186," ",[2]Общая!I186," 
", [2]Общая!K186," ",[2]Общая!L186)</f>
        <v>Кордек Станислав Иосифович 
начальник котельной 6г0м</v>
      </c>
      <c r="E197" s="7" t="str">
        <f>[2]Общая!M186</f>
        <v>очередная</v>
      </c>
      <c r="F197" s="23"/>
      <c r="G197" s="7" t="str">
        <f>[2]Общая!N186</f>
        <v>руководитель структурного подразделения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"Газпром теплоэнерго МО"</v>
      </c>
      <c r="D198" s="6" t="str">
        <f>CONCATENATE([2]Общая!G187," ",[2]Общая!H187," ",[2]Общая!I187," 
", [2]Общая!K187," ",[2]Общая!L187)</f>
        <v>Цветков  Виктор Вячеславович 
начальник котельной 6г0м</v>
      </c>
      <c r="E198" s="7" t="str">
        <f>[2]Общая!M187</f>
        <v>очередная</v>
      </c>
      <c r="F198" s="23"/>
      <c r="G198" s="7" t="str">
        <f>[2]Общая!N187</f>
        <v>руководитель структурного подразделения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 РКС "</v>
      </c>
      <c r="D199" s="6" t="str">
        <f>CONCATENATE([2]Общая!G188," ",[2]Общая!H188," ",[2]Общая!I188," 
", [2]Общая!K188," ",[2]Общая!L188)</f>
        <v>Ожигов Алексей  Михайлович 
Руководитель службы производственного контроля 2 год</v>
      </c>
      <c r="E199" s="7" t="str">
        <f>[2]Общая!M188</f>
        <v>внеочередная</v>
      </c>
      <c r="F199" s="2"/>
      <c r="G199" s="7" t="str">
        <f>[2]Общая!N188</f>
        <v>руководящий работник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 РКС "</v>
      </c>
      <c r="D200" s="6" t="str">
        <f>CONCATENATE([2]Общая!G189," ",[2]Общая!H189," ",[2]Общая!I189," 
", [2]Общая!K189," ",[2]Общая!L189)</f>
        <v>Макаров Николай Сергеевич 
Заместитель директора по эксплуатации 2 год</v>
      </c>
      <c r="E200" s="7" t="str">
        <f>[2]Общая!M189</f>
        <v>внеочередная</v>
      </c>
      <c r="F200" s="2"/>
      <c r="G200" s="7" t="str">
        <f>[2]Общая!N189</f>
        <v>руководящий работник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 РКС "</v>
      </c>
      <c r="D201" s="6" t="str">
        <f>CONCATENATE([2]Общая!G190," ",[2]Общая!H190," ",[2]Общая!I190," 
", [2]Общая!K190," ",[2]Общая!L190)</f>
        <v>Целяева Марьяна Анваровна 
Начальник отдела охраны труда и промышленной безопасности 2 год</v>
      </c>
      <c r="E201" s="7" t="str">
        <f>[2]Общая!M190</f>
        <v>внеочередная</v>
      </c>
      <c r="F201" s="2"/>
      <c r="G201" s="7" t="str">
        <f>[2]Общая!N190</f>
        <v>руководитель структурного подразделения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 РКС "</v>
      </c>
      <c r="D202" s="6" t="str">
        <f>CONCATENATE([2]Общая!G191," ",[2]Общая!H191," ",[2]Общая!I191," 
", [2]Общая!K191," ",[2]Общая!L191)</f>
        <v>Гусев Иван Иванович 
Заместитель директора по эксплуатации 2 год</v>
      </c>
      <c r="E202" s="7" t="str">
        <f>[2]Общая!M191</f>
        <v>внеочередная</v>
      </c>
      <c r="F202" s="2"/>
      <c r="G202" s="7" t="str">
        <f>[2]Общая!N191</f>
        <v>руководящий работник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 РКС "</v>
      </c>
      <c r="D203" s="6" t="str">
        <f>CONCATENATE([2]Общая!G192," ",[2]Общая!H192," ",[2]Общая!I192," 
", [2]Общая!K192," ",[2]Общая!L192)</f>
        <v>Дмитриев Александр Николаевич 
Начальник службы 1 год</v>
      </c>
      <c r="E203" s="7" t="str">
        <f>[2]Общая!M192</f>
        <v>внеочередная</v>
      </c>
      <c r="F203" s="2"/>
      <c r="G203" s="7" t="str">
        <f>[2]Общая!N192</f>
        <v xml:space="preserve"> руководитель структурного подразделения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"Газпромнефть-ЦР"</v>
      </c>
      <c r="D204" s="6" t="str">
        <f>CONCATENATE([2]Общая!G193," ",[2]Общая!H193," ",[2]Общая!I193," 
", [2]Общая!K193," ",[2]Общая!L193)</f>
        <v>Филатов Андрей Михайлович 
Начальник отдела 4 года 8 мес.</v>
      </c>
      <c r="E204" s="7" t="str">
        <f>[2]Общая!M193</f>
        <v>очередная</v>
      </c>
      <c r="F204" s="2" t="s">
        <v>40</v>
      </c>
      <c r="G204" s="7" t="str">
        <f>[2]Общая!N193</f>
        <v>административно-технческий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«Огонёчек»</v>
      </c>
      <c r="D205" s="6" t="str">
        <f>CONCATENATE([2]Общая!G194," ",[2]Общая!H194," ",[2]Общая!I194," 
", [2]Общая!K194," ",[2]Общая!L194)</f>
        <v xml:space="preserve">Афанасьев Александр Игоревич 
инженер-сварщик </v>
      </c>
      <c r="E205" s="7" t="str">
        <f>[2]Общая!M194</f>
        <v>первичная</v>
      </c>
      <c r="F205" s="2"/>
      <c r="G205" s="7" t="str">
        <f>[2]Общая!N194</f>
        <v xml:space="preserve"> оперативно-ремонтный персонал</v>
      </c>
      <c r="H205" s="15" t="str">
        <f>[2]Общая!S194</f>
        <v>ПТЭТЭ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ИП Сидоров Константин Витальевич</v>
      </c>
      <c r="D206" s="6" t="str">
        <f>CONCATENATE([2]Общая!G195," ",[2]Общая!H195," ",[2]Общая!I195," 
", [2]Общая!K195," ",[2]Общая!L195)</f>
        <v xml:space="preserve">Афанасьев Александр Игоревич 
инженер-сварщик </v>
      </c>
      <c r="E206" s="7" t="str">
        <f>[2]Общая!M195</f>
        <v>первичная</v>
      </c>
      <c r="F206" s="2"/>
      <c r="G206" s="7" t="str">
        <f>[2]Общая!N195</f>
        <v xml:space="preserve"> оперативно-ремонтный персонал</v>
      </c>
      <c r="H206" s="15" t="str">
        <f>[2]Общая!S195</f>
        <v>ПТЭТЭ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"УО АЛЬЗА"</v>
      </c>
      <c r="D207" s="6" t="str">
        <f>CONCATENATE([2]Общая!G196," ",[2]Общая!H196," ",[2]Общая!I196," 
", [2]Общая!K196," ",[2]Общая!L196)</f>
        <v>Дорожкин Андрей Юрьевич 
Генеральный директор 2года</v>
      </c>
      <c r="E207" s="7" t="str">
        <f>[2]Общая!M196</f>
        <v>внеочередная</v>
      </c>
      <c r="F207" s="2"/>
      <c r="G207" s="7" t="str">
        <f>[2]Общая!N196</f>
        <v>руководящий работник</v>
      </c>
      <c r="H207" s="15" t="str">
        <f>[2]Общая!S196</f>
        <v>ПТЭТЭ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"УО АЛЬЗА"</v>
      </c>
      <c r="D208" s="6" t="str">
        <f>CONCATENATE([2]Общая!G197," ",[2]Общая!H197," ",[2]Общая!I197," 
", [2]Общая!K197," ",[2]Общая!L197)</f>
        <v>Коваленко Семён Сергеевич 
зам.генерального директора 2 года</v>
      </c>
      <c r="E208" s="7" t="str">
        <f>[2]Общая!M197</f>
        <v>внеочередная</v>
      </c>
      <c r="F208" s="2"/>
      <c r="G208" s="7" t="str">
        <f>[2]Общая!N197</f>
        <v>руководящий работник</v>
      </c>
      <c r="H208" s="15" t="str">
        <f>[2]Общая!S197</f>
        <v>ПТЭТЭ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"УО АЛЬЗА"</v>
      </c>
      <c r="D209" s="6" t="str">
        <f>CONCATENATE([2]Общая!G198," ",[2]Общая!H198," ",[2]Общая!I198," 
", [2]Общая!K198," ",[2]Общая!L198)</f>
        <v>Жуковец Елена Анатольевна 
главный инженер 2 года</v>
      </c>
      <c r="E209" s="7" t="str">
        <f>[2]Общая!M198</f>
        <v>внеочередная</v>
      </c>
      <c r="F209" s="2"/>
      <c r="G209" s="7" t="str">
        <f>[2]Общая!N198</f>
        <v>руководящий работник</v>
      </c>
      <c r="H209" s="15" t="str">
        <f>[2]Общая!S198</f>
        <v>ПТЭТЭ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ООО "Восток-Запад"</v>
      </c>
      <c r="D210" s="6" t="str">
        <f>CONCATENATE([2]Общая!G199," ",[2]Общая!H199," ",[2]Общая!I199," 
", [2]Общая!K199," ",[2]Общая!L199)</f>
        <v>Алтухов Игорь Сергеевич 
Руководитель управления 17 лет</v>
      </c>
      <c r="E210" s="7" t="str">
        <f>[2]Общая!M199</f>
        <v>внеочередная</v>
      </c>
      <c r="F210" s="2" t="s">
        <v>40</v>
      </c>
      <c r="G210" s="7" t="str">
        <f>[2]Общая!N199</f>
        <v>административно-технческий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"Восток-Запад"</v>
      </c>
      <c r="D211" s="6" t="str">
        <f>CONCATENATE([2]Общая!G200," ",[2]Общая!H200," ",[2]Общая!I200," 
", [2]Общая!K200," ",[2]Общая!L200)</f>
        <v>Бугаевский  Аркадий Георгиевич 
Главный инженер по эксплуатации складской техники 12 лет 8 мес</v>
      </c>
      <c r="E211" s="7" t="str">
        <f>[2]Общая!M200</f>
        <v>внеочередная</v>
      </c>
      <c r="F211" s="2" t="s">
        <v>40</v>
      </c>
      <c r="G211" s="7" t="str">
        <f>[2]Общая!N200</f>
        <v>административно-технческий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"Восток-Запад"</v>
      </c>
      <c r="D212" s="6" t="str">
        <f>CONCATENATE([2]Общая!G201," ",[2]Общая!H201," ",[2]Общая!I201," 
", [2]Общая!K201," ",[2]Общая!L201)</f>
        <v>Бондаренко  Сергей Владимирович 
Руководитель направления 1 мес.</v>
      </c>
      <c r="E212" s="7" t="str">
        <f>[2]Общая!M201</f>
        <v>первичная</v>
      </c>
      <c r="F212" s="2" t="s">
        <v>33</v>
      </c>
      <c r="G212" s="7" t="str">
        <f>[2]Общая!N201</f>
        <v>административно-технческий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"Восток-Запад"</v>
      </c>
      <c r="D213" s="6" t="str">
        <f>CONCATENATE([2]Общая!G202," ",[2]Общая!H202," ",[2]Общая!I202," 
", [2]Общая!K202," ",[2]Общая!L202)</f>
        <v>Разорёнков  Максим  Юрьевич 
Руководитель отдела 9 лет 4 мес</v>
      </c>
      <c r="E213" s="7" t="str">
        <f>[2]Общая!M202</f>
        <v>первичная</v>
      </c>
      <c r="F213" s="2" t="s">
        <v>33</v>
      </c>
      <c r="G213" s="7" t="str">
        <f>[2]Общая!N202</f>
        <v>административно-технческий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"Восток-Запад"</v>
      </c>
      <c r="D214" s="6" t="str">
        <f>CONCATENATE([2]Общая!G203," ",[2]Общая!H203," ",[2]Общая!I203," 
", [2]Общая!K203," ",[2]Общая!L203)</f>
        <v>Коньков Алексей Васильевич 
Начальник автоколонны 1 год 1 мес</v>
      </c>
      <c r="E214" s="7" t="str">
        <f>[2]Общая!M203</f>
        <v>внеочередная</v>
      </c>
      <c r="F214" s="2" t="s">
        <v>30</v>
      </c>
      <c r="G214" s="7" t="str">
        <f>[2]Общая!N203</f>
        <v>административно-технческий персонал</v>
      </c>
      <c r="H214" s="15" t="str">
        <f>[2]Общая!S203</f>
        <v>ПТЭЭПЭЭ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"СОКОЛИНАЯ ОХОТА"</v>
      </c>
      <c r="D215" s="6" t="str">
        <f>CONCATENATE([2]Общая!G204," ",[2]Общая!H204," ",[2]Общая!I204," 
", [2]Общая!K204," ",[2]Общая!L204)</f>
        <v>Фокин Сергей Викторович 
Главный инженер 5 мес</v>
      </c>
      <c r="E215" s="7" t="str">
        <f>[2]Общая!M204</f>
        <v>первичная</v>
      </c>
      <c r="F215" s="2" t="s">
        <v>27</v>
      </c>
      <c r="G215" s="7" t="str">
        <f>[2]Общая!N204</f>
        <v>административно-технческий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ООО «Метроконтроль»</v>
      </c>
      <c r="D216" s="6" t="str">
        <f>CONCATENATE([2]Общая!G205," ",[2]Общая!H205," ",[2]Общая!I205," 
", [2]Общая!K205," ",[2]Общая!L205)</f>
        <v>Душенков  Леонид  Васильевич 
Метролог 1 год</v>
      </c>
      <c r="E216" s="7" t="str">
        <f>[2]Общая!M205</f>
        <v>первичная</v>
      </c>
      <c r="F216" s="2" t="s">
        <v>33</v>
      </c>
      <c r="G216" s="7" t="str">
        <f>[2]Общая!N205</f>
        <v xml:space="preserve"> оперативно-ремонтный персонал</v>
      </c>
      <c r="H216" s="15" t="str">
        <f>[2]Общая!S205</f>
        <v>ПТЭЭПЭЭ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ООО «Метроконтроль»</v>
      </c>
      <c r="D217" s="6" t="str">
        <f>CONCATENATE([2]Общая!G206," ",[2]Общая!H206," ",[2]Общая!I206," 
", [2]Общая!K206," ",[2]Общая!L206)</f>
        <v>Красовский  Сергей  Валентинович 
Метролог 1 год</v>
      </c>
      <c r="E217" s="7" t="str">
        <f>[2]Общая!M206</f>
        <v>первичная</v>
      </c>
      <c r="F217" s="2" t="s">
        <v>33</v>
      </c>
      <c r="G217" s="7" t="str">
        <f>[2]Общая!N206</f>
        <v xml:space="preserve"> оперативно-ремонтный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ООО "МСК ТеплоСервис"</v>
      </c>
      <c r="D218" s="6" t="str">
        <f>CONCATENATE([2]Общая!G207," ",[2]Общая!H207," ",[2]Общая!I207," 
", [2]Общая!K207," ",[2]Общая!L207)</f>
        <v>Трусов Дмитрий Олегович 
инженер-теплотехник 4 года,.</v>
      </c>
      <c r="E218" s="7" t="str">
        <f>[2]Общая!M207</f>
        <v>внеочередная</v>
      </c>
      <c r="F218" s="24"/>
      <c r="G218" s="7" t="str">
        <f>[2]Общая!N207</f>
        <v>управленческий персонал</v>
      </c>
      <c r="H218" s="15" t="str">
        <f>[2]Общая!S207</f>
        <v>ПТЭТЭ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 "МСК ТеплоСервис"</v>
      </c>
      <c r="D219" s="6" t="str">
        <f>CONCATENATE([2]Общая!G208," ",[2]Общая!H208," ",[2]Общая!I208," 
", [2]Общая!K208," ",[2]Общая!L208)</f>
        <v xml:space="preserve">Кравченко Никита Александрович 
Ведущий нженер по эксплуатации теплового оборудования 1 год 8 мес </v>
      </c>
      <c r="E219" s="7" t="str">
        <f>[2]Общая!M208</f>
        <v>внеочередная</v>
      </c>
      <c r="F219" s="24"/>
      <c r="G219" s="7" t="str">
        <f>[2]Общая!N208</f>
        <v>управленческий персонал</v>
      </c>
      <c r="H219" s="15" t="str">
        <f>[2]Общая!S208</f>
        <v>ПТЭТЭ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"МСК ТеплоСервис"</v>
      </c>
      <c r="D220" s="6" t="str">
        <f>CONCATENATE([2]Общая!G209," ",[2]Общая!H209," ",[2]Общая!I209," 
", [2]Общая!K209," ",[2]Общая!L209)</f>
        <v xml:space="preserve">Фрундин Сергей Алексеевич 
Инженер по эксплуатации теплового и вентиляционного оборудования 1 год 2 мес </v>
      </c>
      <c r="E220" s="7" t="str">
        <f>[2]Общая!M209</f>
        <v>внеочередная</v>
      </c>
      <c r="F220" s="19"/>
      <c r="G220" s="7" t="str">
        <f>[2]Общая!N209</f>
        <v>управленческий персонал</v>
      </c>
      <c r="H220" s="15" t="str">
        <f>[2]Общая!S209</f>
        <v>ПТЭТЭ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ООО "МСК ТеплоСервис"</v>
      </c>
      <c r="D221" s="6" t="str">
        <f>CONCATENATE([2]Общая!G210," ",[2]Общая!H210," ",[2]Общая!I210," 
", [2]Общая!K210," ",[2]Общая!L210)</f>
        <v xml:space="preserve">Миронов Александр Сергеевич 
Инженер по эксплуатации теплового и вентиляционного оборудования 1 год 1мес </v>
      </c>
      <c r="E221" s="7" t="str">
        <f>[2]Общая!M210</f>
        <v>первичная</v>
      </c>
      <c r="F221" s="19"/>
      <c r="G221" s="7" t="str">
        <f>[2]Общая!N210</f>
        <v>управленческий персонал</v>
      </c>
      <c r="H221" s="15" t="str">
        <f>[2]Общая!S210</f>
        <v>ПТЭТЭ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«Юнона Монета»</v>
      </c>
      <c r="D222" s="6" t="str">
        <f>CONCATENATE([2]Общая!G211," ",[2]Общая!H211," ",[2]Общая!I211," 
", [2]Общая!K211," ",[2]Общая!L211)</f>
        <v>Скоромников Сергей Александрович 
Электрик 7 лет 9 месяцев</v>
      </c>
      <c r="E222" s="7" t="str">
        <f>[2]Общая!M211</f>
        <v>первичная</v>
      </c>
      <c r="F222" s="2" t="s">
        <v>30</v>
      </c>
      <c r="G222" s="7" t="str">
        <f>[2]Общая!N211</f>
        <v>административно-технческий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ФКП «ГкНИПАС имени Л.К.Сафронова»</v>
      </c>
      <c r="D223" s="6" t="str">
        <f>CONCATENATE([2]Общая!G212," ",[2]Общая!H212," ",[2]Общая!I212," 
", [2]Общая!K212," ",[2]Общая!L212)</f>
        <v>Зенин Андрей Александрович 
начальник цеха 3 г. 10 м.</v>
      </c>
      <c r="E223" s="7" t="str">
        <f>[2]Общая!M212</f>
        <v>очередная</v>
      </c>
      <c r="F223" s="25"/>
      <c r="G223" s="7" t="str">
        <f>[2]Общая!N212</f>
        <v>управленческий персонал</v>
      </c>
      <c r="H223" s="15" t="str">
        <f>[2]Общая!S212</f>
        <v>ПТЭТЭ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ФКП «ГкНИПАС имени Л.К.Сафронова»</v>
      </c>
      <c r="D224" s="6" t="str">
        <f>CONCATENATE([2]Общая!G213," ",[2]Общая!H213," ",[2]Общая!I213," 
", [2]Общая!K213," ",[2]Общая!L213)</f>
        <v>Салов Валерий Сергеевич 
начальник участка 14 л. 11 м.</v>
      </c>
      <c r="E224" s="7" t="str">
        <f>[2]Общая!M213</f>
        <v>очередная</v>
      </c>
      <c r="F224" s="25"/>
      <c r="G224" s="7" t="str">
        <f>[2]Общая!N213</f>
        <v>управленческий персонал</v>
      </c>
      <c r="H224" s="15" t="str">
        <f>[2]Общая!S213</f>
        <v>ПТЭТЭ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ФКП «ГкНИПАС имени Л.К.Сафронова»</v>
      </c>
      <c r="D225" s="6" t="str">
        <f>CONCATENATE([2]Общая!G214," ",[2]Общая!H214," ",[2]Общая!I214," 
", [2]Общая!K214," ",[2]Общая!L214)</f>
        <v>Воробьев Артем Владимирович 
первый заместитель главного инженера 4 г. 6 м.</v>
      </c>
      <c r="E225" s="7" t="str">
        <f>[2]Общая!M214</f>
        <v>очередная</v>
      </c>
      <c r="F225" s="25"/>
      <c r="G225" s="7" t="str">
        <f>[2]Общая!N214</f>
        <v>управленческий персонал</v>
      </c>
      <c r="H225" s="15" t="str">
        <f>[2]Общая!S214</f>
        <v>ПТЭТЭ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"НПК "БСВ"</v>
      </c>
      <c r="D226" s="6" t="str">
        <f>CONCATENATE([2]Общая!G215," ",[2]Общая!H215," ",[2]Общая!I215," 
", [2]Общая!K215," ",[2]Общая!L215)</f>
        <v>Шефер Ксения Олеговна 
формовщик стеклопластиковых изделий 1.5 мес</v>
      </c>
      <c r="E226" s="7" t="str">
        <f>[2]Общая!M215</f>
        <v>Первичная</v>
      </c>
      <c r="F226" s="25" t="s">
        <v>62</v>
      </c>
      <c r="G226" s="7" t="str">
        <f>[2]Общая!N215</f>
        <v>административно-технческий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"Бауцентр Рус"</v>
      </c>
      <c r="D227" s="6" t="str">
        <f>CONCATENATE([2]Общая!G216," ",[2]Общая!H216," ",[2]Общая!I216," 
", [2]Общая!K216," ",[2]Общая!L216)</f>
        <v>Степанов Николай Вадмович 
Главный энергетик 6 лет</v>
      </c>
      <c r="E227" s="7" t="str">
        <f>[2]Общая!M216</f>
        <v>очередная</v>
      </c>
      <c r="F227" s="2"/>
      <c r="G227" s="7" t="str">
        <f>[2]Общая!N216</f>
        <v>руководящий работник</v>
      </c>
      <c r="H227" s="15" t="str">
        <f>[2]Общая!S216</f>
        <v>ПТЭТЭ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"Бауцентр Рус"</v>
      </c>
      <c r="D228" s="6" t="str">
        <f>CONCATENATE([2]Общая!G217," ",[2]Общая!H217," ",[2]Общая!I217," 
", [2]Общая!K217," ",[2]Общая!L217)</f>
        <v>Худобин Лев Юрьевич 
Главный инженер 5 лет</v>
      </c>
      <c r="E228" s="7" t="str">
        <f>[2]Общая!M217</f>
        <v>очередная</v>
      </c>
      <c r="F228" s="2"/>
      <c r="G228" s="7" t="str">
        <f>[2]Общая!N217</f>
        <v>руководящий работник</v>
      </c>
      <c r="H228" s="15" t="str">
        <f>[2]Общая!S217</f>
        <v>ПТЭТЭ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"Стройэнерго"</v>
      </c>
      <c r="D229" s="6" t="str">
        <f>CONCATENATE([2]Общая!G218," ",[2]Общая!H218," ",[2]Общая!I218," 
", [2]Общая!K218," ",[2]Общая!L218)</f>
        <v>Гринин Дмитрий Леонидович 
Начальник электролаборатории 7 лет</v>
      </c>
      <c r="E229" s="7" t="str">
        <f>[2]Общая!M218</f>
        <v>очередная</v>
      </c>
      <c r="F229" s="2" t="s">
        <v>23</v>
      </c>
      <c r="G229" s="7" t="str">
        <f>[2]Общая!N218</f>
        <v>административно - технического персонала, с правом испытания оборудования повышенным напряжением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"Стройэнерго"</v>
      </c>
      <c r="D230" s="6" t="str">
        <f>CONCATENATE([2]Общая!G219," ",[2]Общая!H219," ",[2]Общая!I219," 
", [2]Общая!K219," ",[2]Общая!L219)</f>
        <v xml:space="preserve">Гринин Василий Леонидович 
Ведущий инженер электролаборатории 5 лет </v>
      </c>
      <c r="E230" s="7" t="str">
        <f>[2]Общая!M219</f>
        <v>очередная</v>
      </c>
      <c r="F230" s="2" t="s">
        <v>23</v>
      </c>
      <c r="G230" s="7" t="str">
        <f>[2]Общая!N219</f>
        <v>административно - технического персонала, с правом испытания оборудования повышенным напряжением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"ПЗЦМ-АВИА"</v>
      </c>
      <c r="D231" s="6" t="str">
        <f>CONCATENATE([2]Общая!G220," ",[2]Общая!H220," ",[2]Общая!I220," 
", [2]Общая!K220," ",[2]Общая!L220)</f>
        <v>Мавлюдов Тукай Маликович 
Главный инженер 20 лет</v>
      </c>
      <c r="E231" s="7" t="str">
        <f>[2]Общая!M220</f>
        <v>очередная</v>
      </c>
      <c r="F231" s="2" t="s">
        <v>23</v>
      </c>
      <c r="G231" s="7" t="str">
        <f>[2]Общая!N220</f>
        <v>административно-технческий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 xml:space="preserve">МКУ ГОЩ «ХТУ» </v>
      </c>
      <c r="D232" s="6" t="str">
        <f>CONCATENATE([2]Общая!G221," ",[2]Общая!H221," ",[2]Общая!I221," 
", [2]Общая!K221," ",[2]Общая!L221)</f>
        <v>Терещенко  Владислав  Валерьевич 
Заместитель директора по обслуживанию зданий и сооружений и транспортному обеспечению 4</v>
      </c>
      <c r="E232" s="7" t="str">
        <f>[2]Общая!M221</f>
        <v>очередная</v>
      </c>
      <c r="F232" s="18" t="s">
        <v>40</v>
      </c>
      <c r="G232" s="7" t="str">
        <f>[2]Общая!N221</f>
        <v>административно-технческий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 xml:space="preserve">МКУ ГОЩ «ХТУ» </v>
      </c>
      <c r="D233" s="6" t="str">
        <f>CONCATENATE([2]Общая!G222," ",[2]Общая!H222," ",[2]Общая!I222," 
", [2]Общая!K222," ",[2]Общая!L222)</f>
        <v>Лаптев  Вячеслав Владимирович 
Начальник отдела аварийно-диспетчерской службы 6</v>
      </c>
      <c r="E233" s="7" t="str">
        <f>[2]Общая!M222</f>
        <v>очередная</v>
      </c>
      <c r="F233" s="18" t="s">
        <v>40</v>
      </c>
      <c r="G233" s="7" t="str">
        <f>[2]Общая!N222</f>
        <v>административно-технческий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 xml:space="preserve">МКУ ГОЩ «ХТУ» </v>
      </c>
      <c r="D234" s="6" t="str">
        <f>CONCATENATE([2]Общая!G223," ",[2]Общая!H223," ",[2]Общая!I223," 
", [2]Общая!K223," ",[2]Общая!L223)</f>
        <v>Лаптев  Дмитрий  Вячеславович 
Главный специалист 4</v>
      </c>
      <c r="E234" s="7" t="str">
        <f>[2]Общая!M223</f>
        <v>очередная</v>
      </c>
      <c r="F234" s="18" t="s">
        <v>40</v>
      </c>
      <c r="G234" s="7" t="str">
        <f>[2]Общая!N223</f>
        <v>административно-технческий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 xml:space="preserve">МКУ ГОЩ «ХТУ» </v>
      </c>
      <c r="D235" s="6" t="str">
        <f>CONCATENATE([2]Общая!G224," ",[2]Общая!H224," ",[2]Общая!I224," 
", [2]Общая!K224," ",[2]Общая!L224)</f>
        <v>Малиновский  Андрей  Викторович 
Главный инженер 5</v>
      </c>
      <c r="E235" s="7" t="str">
        <f>[2]Общая!M224</f>
        <v>очередная</v>
      </c>
      <c r="F235" s="18" t="s">
        <v>40</v>
      </c>
      <c r="G235" s="7" t="str">
        <f>[2]Общая!N224</f>
        <v>административно-технческий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"ВУД ПАК"</v>
      </c>
      <c r="D236" s="6" t="str">
        <f>CONCATENATE([2]Общая!G225," ",[2]Общая!H225," ",[2]Общая!I225," 
", [2]Общая!K225," ",[2]Общая!L225)</f>
        <v>Сретинский  Алексей Вячеславович 
генеральный директор 9 лет</v>
      </c>
      <c r="E236" s="7" t="str">
        <f>[2]Общая!M225</f>
        <v>очередная</v>
      </c>
      <c r="F236" s="2" t="s">
        <v>33</v>
      </c>
      <c r="G236" s="7" t="str">
        <f>[2]Общая!N225</f>
        <v>административно-технческий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"ВУД ПАК"</v>
      </c>
      <c r="D237" s="6" t="str">
        <f>CONCATENATE([2]Общая!G226," ",[2]Общая!H226," ",[2]Общая!I226," 
", [2]Общая!K226," ",[2]Общая!L226)</f>
        <v>Уткин Сергей Викторович 
Исполнительный директор 9 лет</v>
      </c>
      <c r="E237" s="7" t="str">
        <f>[2]Общая!M226</f>
        <v>очередная</v>
      </c>
      <c r="F237" s="2" t="s">
        <v>33</v>
      </c>
      <c r="G237" s="7" t="str">
        <f>[2]Общая!N226</f>
        <v>административно-технческий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"ВУД ПАК"</v>
      </c>
      <c r="D238" s="6" t="str">
        <f>CONCATENATE([2]Общая!G227," ",[2]Общая!H227," ",[2]Общая!I227," 
", [2]Общая!K227," ",[2]Общая!L227)</f>
        <v>Плотницкий Виталий Игоревич 
Мастер участка 8 лет</v>
      </c>
      <c r="E238" s="7" t="str">
        <f>[2]Общая!M227</f>
        <v>очередная</v>
      </c>
      <c r="F238" s="2" t="s">
        <v>33</v>
      </c>
      <c r="G238" s="7" t="str">
        <f>[2]Общая!N227</f>
        <v>административно-технческий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"ВУД ПАК"</v>
      </c>
      <c r="D239" s="6" t="str">
        <f>CONCATENATE([2]Общая!G228," ",[2]Общая!H228," ",[2]Общая!I228," 
", [2]Общая!K228," ",[2]Общая!L228)</f>
        <v>Царьков Александр Анатольевич 
Начальник производства 7 лет</v>
      </c>
      <c r="E239" s="7" t="str">
        <f>[2]Общая!M228</f>
        <v>очередная</v>
      </c>
      <c r="F239" s="2" t="s">
        <v>33</v>
      </c>
      <c r="G239" s="7" t="str">
        <f>[2]Общая!N228</f>
        <v>административно-технческий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АО «НТЦ «Горизонт»</v>
      </c>
      <c r="D240" s="6" t="str">
        <f>CONCATENATE([2]Общая!G229," ",[2]Общая!H229," ",[2]Общая!I229," 
", [2]Общая!K229," ",[2]Общая!L229)</f>
        <v>Новичков Алексей Николаевич 
Заместитель генерального директора – главный инженер 1 год</v>
      </c>
      <c r="E240" s="7" t="str">
        <f>[2]Общая!M229</f>
        <v>первичная</v>
      </c>
      <c r="F240" s="2" t="s">
        <v>61</v>
      </c>
      <c r="G240" s="7" t="str">
        <f>[2]Общая!N229</f>
        <v>административно-технческий персонал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«НТЦ «Горизонт»</v>
      </c>
      <c r="D241" s="6" t="str">
        <f>CONCATENATE([2]Общая!G230," ",[2]Общая!H230," ",[2]Общая!I230," 
", [2]Общая!K230," ",[2]Общая!L230)</f>
        <v>Рогов Вячеслав Сергеевич 
Специалист 1 год</v>
      </c>
      <c r="E241" s="7" t="str">
        <f>[2]Общая!M230</f>
        <v>внеочередная</v>
      </c>
      <c r="F241" s="2" t="s">
        <v>54</v>
      </c>
      <c r="G241" s="7" t="str">
        <f>[2]Общая!N230</f>
        <v>административно-технческий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АО «НТЦ «Горизонт»</v>
      </c>
      <c r="D242" s="6" t="str">
        <f>CONCATENATE([2]Общая!G231," ",[2]Общая!H231," ",[2]Общая!I231," 
", [2]Общая!K231," ",[2]Общая!L231)</f>
        <v>Данилкин Михаил Михайлович 
Специалист 5 месяцев</v>
      </c>
      <c r="E242" s="7" t="str">
        <f>[2]Общая!M231</f>
        <v>внеочередная</v>
      </c>
      <c r="F242" s="2" t="s">
        <v>54</v>
      </c>
      <c r="G242" s="7" t="str">
        <f>[2]Общая!N231</f>
        <v>административно-технческий персонал</v>
      </c>
      <c r="H242" s="15" t="str">
        <f>[2]Общая!S231</f>
        <v>ПТЭЭПЭЭ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АО «НТЦ «Горизонт»</v>
      </c>
      <c r="D243" s="6" t="str">
        <f>CONCATENATE([2]Общая!G232," ",[2]Общая!H232," ",[2]Общая!I232," 
", [2]Общая!K232," ",[2]Общая!L232)</f>
        <v>Ефимочкин Иван Юрьевич 
Начальник производства 1 год</v>
      </c>
      <c r="E243" s="7" t="str">
        <f>[2]Общая!M232</f>
        <v>внеочередная</v>
      </c>
      <c r="F243" s="2" t="s">
        <v>54</v>
      </c>
      <c r="G243" s="7" t="str">
        <f>[2]Общая!N232</f>
        <v>административно-технческий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"Энерго Трансфер"</v>
      </c>
      <c r="D244" s="6" t="str">
        <f>CONCATENATE([2]Общая!G233," ",[2]Общая!H233," ",[2]Общая!I233," 
", [2]Общая!K233," ",[2]Общая!L233)</f>
        <v>Матвеев Андрей  Геннадиевич 
директор по производству 10 лет</v>
      </c>
      <c r="E244" s="7" t="str">
        <f>[2]Общая!M233</f>
        <v>очередная</v>
      </c>
      <c r="F244" s="2"/>
      <c r="G244" s="7" t="str">
        <f>[2]Общая!N233</f>
        <v xml:space="preserve">Руководящий работник эксплуатирующей организации </v>
      </c>
      <c r="H244" s="15" t="str">
        <f>[2]Общая!S233</f>
        <v>ПТЭТЭ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"Энерго Трансфер"</v>
      </c>
      <c r="D245" s="6" t="str">
        <f>CONCATENATE([2]Общая!G234," ",[2]Общая!H234," ",[2]Общая!I234," 
", [2]Общая!K234," ",[2]Общая!L234)</f>
        <v xml:space="preserve">Рогов  Дмитрмй  Вячеславович  
руководитель группы 4 года </v>
      </c>
      <c r="E245" s="7" t="str">
        <f>[2]Общая!M234</f>
        <v>очередная</v>
      </c>
      <c r="F245" s="2"/>
      <c r="G245" s="7" t="str">
        <f>[2]Общая!N234</f>
        <v>Руководитель структурного подразделения</v>
      </c>
      <c r="H245" s="15" t="str">
        <f>[2]Общая!S234</f>
        <v>ПТЭТЭ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"Энерго Трансфер"</v>
      </c>
      <c r="D246" s="6" t="str">
        <f>CONCATENATE([2]Общая!G235," ",[2]Общая!H235," ",[2]Общая!I235," 
", [2]Общая!K235," ",[2]Общая!L235)</f>
        <v>Тарасов  Геннадий  Александрович  
инженер по промышленной безопасности  6 лет</v>
      </c>
      <c r="E246" s="7" t="str">
        <f>[2]Общая!M235</f>
        <v>очередная</v>
      </c>
      <c r="F246" s="2"/>
      <c r="G246" s="7" t="str">
        <f>[2]Общая!N235</f>
        <v>специалист</v>
      </c>
      <c r="H246" s="15" t="str">
        <f>[2]Общая!S235</f>
        <v>ПТЭТЭ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«ССТинвест»</v>
      </c>
      <c r="D247" s="6" t="str">
        <f>CONCATENATE([2]Общая!G236," ",[2]Общая!H236," ",[2]Общая!I236," 
", [2]Общая!K236," ",[2]Общая!L236)</f>
        <v>Семенов Алексей Валерьевич 
Главный энергетик 4,0 года</v>
      </c>
      <c r="E247" s="7" t="str">
        <f>[2]Общая!M236</f>
        <v>очередная</v>
      </c>
      <c r="F247" s="2" t="s">
        <v>63</v>
      </c>
      <c r="G247" s="7" t="str">
        <f>[2]Общая!N236</f>
        <v>административно-технческий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«ССТинвест»</v>
      </c>
      <c r="D248" s="6" t="str">
        <f>CONCATENATE([2]Общая!G237," ",[2]Общая!H237," ",[2]Общая!I237," 
", [2]Общая!K237," ",[2]Общая!L237)</f>
        <v>Ноздрин Виталий Викторович 
Комендант 4,5 года</v>
      </c>
      <c r="E248" s="7" t="str">
        <f>[2]Общая!M237</f>
        <v>очередная</v>
      </c>
      <c r="F248" s="2" t="s">
        <v>63</v>
      </c>
      <c r="G248" s="7" t="str">
        <f>[2]Общая!N237</f>
        <v>административно-технческий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ИП Конорев Вадим Николаевич</v>
      </c>
      <c r="D249" s="6" t="str">
        <f>CONCATENATE([2]Общая!G238," ",[2]Общая!H238," ",[2]Общая!I238," 
", [2]Общая!K238," ",[2]Общая!L238)</f>
        <v>Ивахин Сергей Анатольевич 
Энергетик 5 лет</v>
      </c>
      <c r="E249" s="7" t="str">
        <f>[2]Общая!M238</f>
        <v>очередная</v>
      </c>
      <c r="F249" s="2" t="s">
        <v>35</v>
      </c>
      <c r="G249" s="7" t="str">
        <f>[2]Общая!N238</f>
        <v>административно-технческий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ИП Конорев Вадим Николаевич</v>
      </c>
      <c r="D250" s="6" t="str">
        <f>CONCATENATE([2]Общая!G239," ",[2]Общая!H239," ",[2]Общая!I239," 
", [2]Общая!K239," ",[2]Общая!L239)</f>
        <v xml:space="preserve"> Карпов  Евгений  Александрович 
 Инженер АСУ 4 года</v>
      </c>
      <c r="E250" s="7" t="str">
        <f>[2]Общая!M239</f>
        <v>очередная</v>
      </c>
      <c r="F250" s="2" t="s">
        <v>64</v>
      </c>
      <c r="G250" s="7" t="str">
        <f>[2]Общая!N239</f>
        <v>административно-технческий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"КВРЗ" Новотранс"</v>
      </c>
      <c r="D251" s="6" t="str">
        <f>CONCATENATE([2]Общая!G240," ",[2]Общая!H240," ",[2]Общая!I240," 
", [2]Общая!K240," ",[2]Общая!L240)</f>
        <v>Гончаров Алексей Николаевич 
Заместитель генерального директора по качеству 3 мес.</v>
      </c>
      <c r="E251" s="7" t="str">
        <f>[2]Общая!M240</f>
        <v>первичная</v>
      </c>
      <c r="F251" s="2" t="s">
        <v>33</v>
      </c>
      <c r="G251" s="7" t="str">
        <f>[2]Общая!N240</f>
        <v>административно-технческий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"КВРЗ" Новотранс"</v>
      </c>
      <c r="D252" s="6" t="str">
        <f>CONCATENATE([2]Общая!G241," ",[2]Общая!H241," ",[2]Общая!I241," 
", [2]Общая!K241," ",[2]Общая!L241)</f>
        <v>Кожин Александр Валерьевич 
И.о. аместителя генерального директора по капроизводству 10 дн.</v>
      </c>
      <c r="E252" s="7" t="str">
        <f>[2]Общая!M241</f>
        <v>первичная</v>
      </c>
      <c r="F252" s="2" t="s">
        <v>33</v>
      </c>
      <c r="G252" s="7" t="str">
        <f>[2]Общая!N241</f>
        <v>административно-технческий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ЗАО ТК "Нейта"</v>
      </c>
      <c r="D253" s="6" t="str">
        <f>CONCATENATE([2]Общая!G242," ",[2]Общая!H242," ",[2]Общая!I242," 
", [2]Общая!K242," ",[2]Общая!L242)</f>
        <v>Карпак Юрий Алексеевич 
главный инженер 14 лет</v>
      </c>
      <c r="E253" s="7" t="str">
        <f>[2]Общая!M242</f>
        <v>очередная</v>
      </c>
      <c r="F253" s="21" t="s">
        <v>40</v>
      </c>
      <c r="G253" s="7" t="str">
        <f>[2]Общая!N242</f>
        <v>административно-технческий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ЗАО ТК "Нейта"</v>
      </c>
      <c r="D254" s="6" t="str">
        <f>CONCATENATE([2]Общая!G243," ",[2]Общая!H243," ",[2]Общая!I243," 
", [2]Общая!K243," ",[2]Общая!L243)</f>
        <v>Храпова Любовь Владиславовна 
лифтёр 8 лет</v>
      </c>
      <c r="E254" s="7" t="str">
        <f>[2]Общая!M243</f>
        <v>очередная</v>
      </c>
      <c r="F254" s="2" t="s">
        <v>33</v>
      </c>
      <c r="G254" s="7" t="str">
        <f>[2]Общая!N243</f>
        <v>электротехнологический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ЗАО ТК "Нейта"</v>
      </c>
      <c r="D255" s="6" t="str">
        <f>CONCATENATE([2]Общая!G244," ",[2]Общая!H244," ",[2]Общая!I244," 
", [2]Общая!K244," ",[2]Общая!L244)</f>
        <v>Ямщикова Ирина Васильевна 
лифтёр 21 год</v>
      </c>
      <c r="E255" s="7" t="str">
        <f>[2]Общая!M244</f>
        <v>очередная</v>
      </c>
      <c r="F255" s="2" t="s">
        <v>33</v>
      </c>
      <c r="G255" s="7" t="str">
        <f>[2]Общая!N244</f>
        <v>электротехнологический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АО "АСТРА ЛЭНД"</v>
      </c>
      <c r="D256" s="6" t="str">
        <f>CONCATENATE([2]Общая!G245," ",[2]Общая!H245," ",[2]Общая!I245," 
", [2]Общая!K245," ",[2]Общая!L245)</f>
        <v>Гущин  Михаил Васильевич 
инженер-энергетик 8 лет</v>
      </c>
      <c r="E256" s="7" t="str">
        <f>[2]Общая!M245</f>
        <v>очередная</v>
      </c>
      <c r="F256" s="2" t="s">
        <v>30</v>
      </c>
      <c r="G256" s="7" t="str">
        <f>[2]Общая!N245</f>
        <v>административно-технческий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АО "АСТРА ЛЭНД"</v>
      </c>
      <c r="D257" s="6" t="str">
        <f>CONCATENATE([2]Общая!G246," ",[2]Общая!H246," ",[2]Общая!I246," 
", [2]Общая!K246," ",[2]Общая!L246)</f>
        <v>Комиссаров  Сергей Юрьевич 
электрик 6 лет</v>
      </c>
      <c r="E257" s="7" t="str">
        <f>[2]Общая!M246</f>
        <v>очередная</v>
      </c>
      <c r="F257" s="2" t="s">
        <v>30</v>
      </c>
      <c r="G257" s="7" t="str">
        <f>[2]Общая!N246</f>
        <v>ремонтный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"ИНЖ СЕРВИС"</v>
      </c>
      <c r="D258" s="6" t="str">
        <f>CONCATENATE([2]Общая!G247," ",[2]Общая!H247," ",[2]Общая!I247," 
", [2]Общая!K247," ",[2]Общая!L247)</f>
        <v>Перков  Василий  Петрович 
инженер ЭЛ 6 лет</v>
      </c>
      <c r="E258" s="7" t="str">
        <f>[2]Общая!M247</f>
        <v>очередная</v>
      </c>
      <c r="F258" s="2" t="s">
        <v>23</v>
      </c>
      <c r="G258" s="7" t="str">
        <f>[2]Общая!N247</f>
        <v>административно - технического персонала, с правом испытания оборудования повышенным напряжением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ООО "ИНЖ СЕРВИС"</v>
      </c>
      <c r="D259" s="6" t="str">
        <f>CONCATENATE([2]Общая!G248," ",[2]Общая!H248," ",[2]Общая!I248," 
", [2]Общая!K248," ",[2]Общая!L248)</f>
        <v>Белов Кирилл Сергеевич 
Главный инженер 4 года</v>
      </c>
      <c r="E259" s="7" t="str">
        <f>[2]Общая!M248</f>
        <v>очередная</v>
      </c>
      <c r="F259" s="2" t="s">
        <v>23</v>
      </c>
      <c r="G259" s="7" t="str">
        <f>[2]Общая!N248</f>
        <v>административно-технческий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"ИНЖ СЕРВИС"</v>
      </c>
      <c r="D260" s="6" t="str">
        <f>CONCATENATE([2]Общая!G249," ",[2]Общая!H249," ",[2]Общая!I249," 
", [2]Общая!K249," ",[2]Общая!L249)</f>
        <v>Бегаев Александр Васильевич 
Руководитель ЭЛ 6 лет</v>
      </c>
      <c r="E260" s="7" t="str">
        <f>[2]Общая!M249</f>
        <v>очередная</v>
      </c>
      <c r="F260" s="2" t="s">
        <v>23</v>
      </c>
      <c r="G260" s="7" t="str">
        <f>[2]Общая!N249</f>
        <v>административно - технического персонала, с правом испытания оборудования повышенным напряжением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"ИНЖ СЕРВИС"</v>
      </c>
      <c r="D261" s="6" t="str">
        <f>CONCATENATE([2]Общая!G250," ",[2]Общая!H250," ",[2]Общая!I250," 
", [2]Общая!K250," ",[2]Общая!L250)</f>
        <v>Гарбуз Борис Владимирович 
инженер ЭЛ 6 лет</v>
      </c>
      <c r="E261" s="7" t="str">
        <f>[2]Общая!M250</f>
        <v>очередная</v>
      </c>
      <c r="F261" s="2" t="s">
        <v>23</v>
      </c>
      <c r="G261" s="7" t="str">
        <f>[2]Общая!N250</f>
        <v>административно - технического персонала, с правом испытания оборудования повышенным напряжением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ИП Ячменников Д.Е.</v>
      </c>
      <c r="D262" s="6" t="str">
        <f>CONCATENATE([2]Общая!G251," ",[2]Общая!H251," ",[2]Общая!I251," 
", [2]Общая!K251," ",[2]Общая!L251)</f>
        <v>Ячменников Дмитрий Евгеньевич 
Индивидуальный предприниматель 14 лет</v>
      </c>
      <c r="E262" s="7" t="str">
        <f>[2]Общая!M251</f>
        <v>очередная</v>
      </c>
      <c r="F262" s="2" t="s">
        <v>65</v>
      </c>
      <c r="G262" s="7" t="str">
        <f>[2]Общая!N251</f>
        <v>административно-технческий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1"/>
      <c r="C263" s="1"/>
      <c r="D263" s="11" t="s">
        <v>18</v>
      </c>
      <c r="E263" s="10"/>
      <c r="F263" s="10"/>
      <c r="G263" s="10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1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2026-03-25T11:29:06Z</dcterms:modified>
</cp:coreProperties>
</file>